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tabRatio="764" activeTab="0"/>
  </bookViews>
  <sheets>
    <sheet name="各教学单位开课任务" sheetId="1" r:id="rId1"/>
    <sheet name="通识课程立项表" sheetId="2" r:id="rId2"/>
    <sheet name="新生研讨课立项表" sheetId="3" r:id="rId3"/>
  </sheets>
  <definedNames>
    <definedName name="_xlnm._FilterDatabase" localSheetId="1" hidden="1">'通识课程立项表'!$A$1:$E$151</definedName>
    <definedName name="_xlfn.COUNTIFS" hidden="1">#NAME?</definedName>
    <definedName name="_xlnm.Print_Area" localSheetId="1">'通识课程立项表'!$C$139:$D$151</definedName>
  </definedNames>
  <calcPr fullCalcOnLoad="1"/>
</workbook>
</file>

<file path=xl/sharedStrings.xml><?xml version="1.0" encoding="utf-8"?>
<sst xmlns="http://schemas.openxmlformats.org/spreadsheetml/2006/main" count="580" uniqueCount="384">
  <si>
    <t>课程名称</t>
  </si>
  <si>
    <t>文学与新闻传播学院</t>
  </si>
  <si>
    <t>刘福芳</t>
  </si>
  <si>
    <t>基础教学中心</t>
  </si>
  <si>
    <t>外国语学院</t>
  </si>
  <si>
    <t>董振娟</t>
  </si>
  <si>
    <t>刘敬孝</t>
  </si>
  <si>
    <t>管理学院</t>
  </si>
  <si>
    <t>马　君</t>
  </si>
  <si>
    <t>信息科学与工程学院</t>
  </si>
  <si>
    <t>杨秀英</t>
  </si>
  <si>
    <t>薛海燕</t>
  </si>
  <si>
    <t>温奉桥</t>
  </si>
  <si>
    <t>牛月明</t>
  </si>
  <si>
    <t>工程学院</t>
  </si>
  <si>
    <t>霍春涛</t>
  </si>
  <si>
    <t>周继圣</t>
  </si>
  <si>
    <t>陈凯泉</t>
  </si>
  <si>
    <t>江宏春</t>
  </si>
  <si>
    <t>黄　盛</t>
  </si>
  <si>
    <t>张岳红</t>
  </si>
  <si>
    <t>荆友奎</t>
  </si>
  <si>
    <t>傅根清</t>
  </si>
  <si>
    <t>洪　波</t>
  </si>
  <si>
    <t>环境科学与工程学院</t>
  </si>
  <si>
    <t>朱自强</t>
  </si>
  <si>
    <t>徐向昱</t>
  </si>
  <si>
    <t>王秀芹</t>
  </si>
  <si>
    <t>化学化工学院</t>
  </si>
  <si>
    <t>李锋民</t>
  </si>
  <si>
    <t>海洋生命学院</t>
  </si>
  <si>
    <t>陆信礼</t>
  </si>
  <si>
    <t>范玉秋</t>
  </si>
  <si>
    <t>修　斌</t>
  </si>
  <si>
    <t>蔡礼彬</t>
  </si>
  <si>
    <t>邹威特</t>
  </si>
  <si>
    <t>董岩冰</t>
  </si>
  <si>
    <t>王　宇</t>
  </si>
  <si>
    <t>孟  岗</t>
  </si>
  <si>
    <t>窦  博</t>
  </si>
  <si>
    <t>柴  焰</t>
  </si>
  <si>
    <t>李晓伟</t>
  </si>
  <si>
    <t>王  枚</t>
  </si>
  <si>
    <t>经济学院</t>
  </si>
  <si>
    <t>慕芳红</t>
  </si>
  <si>
    <t>法政学院</t>
  </si>
  <si>
    <t>刘连吉</t>
  </si>
  <si>
    <t>丁玉柱</t>
  </si>
  <si>
    <t>刘培顺</t>
  </si>
  <si>
    <t>苗洪利</t>
  </si>
  <si>
    <t>杜树杰</t>
  </si>
  <si>
    <t>图书馆</t>
  </si>
  <si>
    <t>曹圣山</t>
  </si>
  <si>
    <t>黄  鹏</t>
  </si>
  <si>
    <t>牟宏玮</t>
  </si>
  <si>
    <t>张锦莉</t>
  </si>
  <si>
    <t>李庆昱</t>
  </si>
  <si>
    <t>王莹莹</t>
  </si>
  <si>
    <t>郭新昌</t>
  </si>
  <si>
    <t>军事教研室</t>
  </si>
  <si>
    <t>吴连海</t>
  </si>
  <si>
    <t>张若军</t>
  </si>
  <si>
    <t>数学科学学院</t>
  </si>
  <si>
    <t>窦明武</t>
  </si>
  <si>
    <t>戴桂林</t>
  </si>
  <si>
    <t>刘  佳</t>
  </si>
  <si>
    <t>刘秀丽</t>
  </si>
  <si>
    <t>刘中福</t>
  </si>
  <si>
    <t>李  军</t>
  </si>
  <si>
    <t>刘  爽</t>
  </si>
  <si>
    <t>张  晨</t>
  </si>
  <si>
    <t>朱庆林</t>
  </si>
  <si>
    <t>曲海鹏</t>
  </si>
  <si>
    <t>王诗红</t>
  </si>
  <si>
    <t>洪  波</t>
  </si>
  <si>
    <t xml:space="preserve">郭新昌 </t>
  </si>
  <si>
    <t>王  宇</t>
  </si>
  <si>
    <t>邹  允</t>
  </si>
  <si>
    <t>彭善友</t>
  </si>
  <si>
    <t>授课教师</t>
  </si>
  <si>
    <t>乔宝刚</t>
  </si>
  <si>
    <t>毕业生就业指导中心</t>
  </si>
  <si>
    <t>初建松</t>
  </si>
  <si>
    <t>团委</t>
  </si>
  <si>
    <t>文学与新闻传播学院</t>
  </si>
  <si>
    <t>周继圣</t>
  </si>
  <si>
    <t>王玉江</t>
  </si>
  <si>
    <t>马晓莉</t>
  </si>
  <si>
    <t>孙艳霞</t>
  </si>
  <si>
    <t>姜永玲</t>
  </si>
  <si>
    <t>夏树伟</t>
  </si>
  <si>
    <t>李广雪</t>
  </si>
  <si>
    <t>王兴玲</t>
  </si>
  <si>
    <t>周丽芹</t>
  </si>
  <si>
    <t>盛立芳</t>
  </si>
  <si>
    <t>方玉春</t>
  </si>
  <si>
    <t>医药学院</t>
  </si>
  <si>
    <t>化学化工学院</t>
  </si>
  <si>
    <t>材料科学与工程研究院</t>
  </si>
  <si>
    <t>社会心理学</t>
  </si>
  <si>
    <t>合唱与指挥训练</t>
  </si>
  <si>
    <t>立项年度</t>
  </si>
  <si>
    <t>杨晓斌</t>
  </si>
  <si>
    <t>社会科学部</t>
  </si>
  <si>
    <t>江宏春</t>
  </si>
  <si>
    <t>社会科学部</t>
  </si>
  <si>
    <t>民法学</t>
  </si>
  <si>
    <t>组织行为学</t>
  </si>
  <si>
    <t>地球科学导论</t>
  </si>
  <si>
    <t>改变世界的物理学</t>
  </si>
  <si>
    <t>《论语》导读</t>
  </si>
  <si>
    <t>中国现代文学</t>
  </si>
  <si>
    <t>中国古典美学</t>
  </si>
  <si>
    <t>建筑艺术</t>
  </si>
  <si>
    <t>自然科学研究方法</t>
  </si>
  <si>
    <t>语法与修辞</t>
  </si>
  <si>
    <t>艺境解析例示</t>
  </si>
  <si>
    <t>学习的科学与技术</t>
  </si>
  <si>
    <t>系统科学概论</t>
  </si>
  <si>
    <t>国际关系入门</t>
  </si>
  <si>
    <t>生活经济学</t>
  </si>
  <si>
    <t>文化人类学</t>
  </si>
  <si>
    <t>学习心理学</t>
  </si>
  <si>
    <t>中国国情与现代化建设</t>
  </si>
  <si>
    <t>大学生心理健康</t>
  </si>
  <si>
    <t>语言与认知</t>
  </si>
  <si>
    <t>广告学</t>
  </si>
  <si>
    <t>知识产权法及专利实务</t>
  </si>
  <si>
    <t>中国现代新诗流变与赏析</t>
  </si>
  <si>
    <t>儿童文学概论</t>
  </si>
  <si>
    <t>中国现当代文学</t>
  </si>
  <si>
    <t>认识海洋</t>
  </si>
  <si>
    <t>环境保护与可持续发展</t>
  </si>
  <si>
    <t>营养与健康</t>
  </si>
  <si>
    <t>中国哲学简史</t>
  </si>
  <si>
    <t>论语导读</t>
  </si>
  <si>
    <t>周易</t>
  </si>
  <si>
    <t>中外文化交流史</t>
  </si>
  <si>
    <t>世界遗产经营与管理</t>
  </si>
  <si>
    <t>大学音乐鉴赏</t>
  </si>
  <si>
    <t>精品赏析与演唱技能</t>
  </si>
  <si>
    <t>走进经典歌剧</t>
  </si>
  <si>
    <t>中国民族器乐赏析</t>
  </si>
  <si>
    <t>大学美术鉴赏</t>
  </si>
  <si>
    <t>语言表达艺术</t>
  </si>
  <si>
    <t>西方文学名著导读</t>
  </si>
  <si>
    <t>俄罗斯与中亚问题</t>
  </si>
  <si>
    <t>影视鉴赏</t>
  </si>
  <si>
    <t>当代中国的农村改革</t>
  </si>
  <si>
    <t>应用伦理学</t>
  </si>
  <si>
    <t>家庭社会学</t>
  </si>
  <si>
    <t>人际关系学</t>
  </si>
  <si>
    <t>环境伦理学</t>
  </si>
  <si>
    <t>恋爱与婚姻</t>
  </si>
  <si>
    <t>舞蹈欣赏</t>
  </si>
  <si>
    <t>数码相机原理和功能及摄影技术</t>
  </si>
  <si>
    <t>外国文学名著与电影赏析</t>
  </si>
  <si>
    <t>中外海洋文学名著导读与欣赏</t>
  </si>
  <si>
    <t>中国饮食文化概论</t>
  </si>
  <si>
    <t>经济学思想与方法</t>
  </si>
  <si>
    <t>计算机安全技术</t>
  </si>
  <si>
    <t>自主物理实验</t>
  </si>
  <si>
    <t>生活中的电学知识</t>
  </si>
  <si>
    <t>文科物理趣味演示实验</t>
  </si>
  <si>
    <t>PC组成与维护技术</t>
  </si>
  <si>
    <t>文献检索</t>
  </si>
  <si>
    <t>数学建模</t>
  </si>
  <si>
    <t>当代中国外交</t>
  </si>
  <si>
    <t>大学生心理潜能开发与拓展</t>
  </si>
  <si>
    <t>中国传统民间美术鉴赏</t>
  </si>
  <si>
    <t>中外美术简史</t>
  </si>
  <si>
    <t>世界多元音乐与体态律动</t>
  </si>
  <si>
    <t>西方音乐史略</t>
  </si>
  <si>
    <t>中国民族乐器展演</t>
  </si>
  <si>
    <t>中美关系</t>
  </si>
  <si>
    <t>当今世界的热点问题</t>
  </si>
  <si>
    <t>大学生职业生涯发展与规划</t>
  </si>
  <si>
    <t>成功心理素质训练</t>
  </si>
  <si>
    <t>数学思想与数学文化</t>
  </si>
  <si>
    <t>网络安全</t>
  </si>
  <si>
    <t>西方现代艺术赏析</t>
  </si>
  <si>
    <t>生命科学导论</t>
  </si>
  <si>
    <t>胡国斌</t>
  </si>
  <si>
    <t>海洋权益与中国</t>
  </si>
  <si>
    <t>创业法规专题</t>
  </si>
  <si>
    <t>企业经营模拟——沙盘推演与ERP实战</t>
  </si>
  <si>
    <t>海洋经济学概论</t>
  </si>
  <si>
    <t>大众传媒与社会</t>
  </si>
  <si>
    <t>职业礼仪</t>
  </si>
  <si>
    <t>英汉语言文化透视</t>
  </si>
  <si>
    <t>语言学与社会</t>
  </si>
  <si>
    <t>“四书”导读</t>
  </si>
  <si>
    <t>言说艺术</t>
  </si>
  <si>
    <t>西方女性文学概论</t>
  </si>
  <si>
    <t>大学语文</t>
  </si>
  <si>
    <t>日本社会与文化</t>
  </si>
  <si>
    <t>海洋环境保护</t>
  </si>
  <si>
    <t>信息伦理学</t>
  </si>
  <si>
    <t>生态文明</t>
  </si>
  <si>
    <t>本科生专业技能拓展训练项目</t>
  </si>
  <si>
    <t>当代世界军事热点</t>
  </si>
  <si>
    <t>律动与音乐欣赏</t>
  </si>
  <si>
    <t>中外经典歌剧鉴赏</t>
  </si>
  <si>
    <t>素描</t>
  </si>
  <si>
    <t>电影音乐赏析</t>
  </si>
  <si>
    <t>中外经典混声合唱训练</t>
  </si>
  <si>
    <t>大学生职业素质与能力拓展</t>
  </si>
  <si>
    <t>大学生创业指导</t>
  </si>
  <si>
    <t>大学生KAB创业指导</t>
  </si>
  <si>
    <t>语言形象塑造</t>
  </si>
  <si>
    <t>知识产权的司法保护</t>
  </si>
  <si>
    <t>知识产权法</t>
  </si>
  <si>
    <t>家庭教育</t>
  </si>
  <si>
    <t>文档艺术设计</t>
  </si>
  <si>
    <t>化学史话</t>
  </si>
  <si>
    <t>心理电影与人生发展</t>
  </si>
  <si>
    <t>海洋地质概论</t>
  </si>
  <si>
    <t>环境地质概论</t>
  </si>
  <si>
    <t>设计思维与Office高级应用</t>
  </si>
  <si>
    <t>自动化技术漫谈</t>
  </si>
  <si>
    <t>科学认识天气</t>
  </si>
  <si>
    <t>饮食与健康</t>
  </si>
  <si>
    <t>梁平方</t>
  </si>
  <si>
    <t>非处方药与家庭用药_x0000__x0000__x0000__x0000__x0000__x0000__x0000__x0000__x0000_</t>
  </si>
  <si>
    <t>大学生健康身心维护</t>
  </si>
  <si>
    <t>大学生职业生涯规划_x0000__x0000__x0000__x0000__x0000__x0000__x0000__x0000__x0000_</t>
  </si>
  <si>
    <t>大学生情感解读</t>
  </si>
  <si>
    <t>欧洲文学导读_x0000__x0000__x0000__x0000__x0000__x0000_</t>
  </si>
  <si>
    <t>文化传播_x0000__x0000__x0000__x0000_</t>
  </si>
  <si>
    <t>中国古代传记概论_x0000__x0000__x0000__x0000__x0000__x0000__x0000__x0000_</t>
  </si>
  <si>
    <t>生物工程概论_x0000__x0000__x0000__x0000__x0000__x0000_</t>
  </si>
  <si>
    <t>旅游地质学_x0000__x0000__x0000__x0000__x0000_</t>
  </si>
  <si>
    <t>西洋乐器艺术鉴赏_x0000__x0000__x0000__x0000__x0000__x0000__x0000__x0000_</t>
  </si>
  <si>
    <t>珠宝玉石鉴赏_x0000__x0000__x0000__x0000__x0000__x0000_</t>
  </si>
  <si>
    <t>教育哲学导论_x0000__x0000__x0000__x0000__x0000__x0000_</t>
  </si>
  <si>
    <t>生活中高分子材料</t>
  </si>
  <si>
    <t>科学哲学导论</t>
  </si>
  <si>
    <t>大学生积极心态塑造</t>
  </si>
  <si>
    <t>安全用药导论</t>
  </si>
  <si>
    <t>中医药膳食疗学概论</t>
  </si>
  <si>
    <t>现当代西方哲学</t>
  </si>
  <si>
    <t>小提琴演奏艺术与实践</t>
  </si>
  <si>
    <t>环境保护与生态建设</t>
  </si>
  <si>
    <t>中国古代文学经典</t>
  </si>
  <si>
    <t>基础教学中心</t>
  </si>
  <si>
    <t>王忠勇</t>
  </si>
  <si>
    <t>海洋地球科学学院</t>
  </si>
  <si>
    <t>备注</t>
  </si>
  <si>
    <t>所在单位</t>
  </si>
  <si>
    <t>徐雪莲</t>
  </si>
  <si>
    <t>庄  妍</t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</si>
  <si>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林</t>
    </r>
  </si>
  <si>
    <r>
      <t xml:space="preserve">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钺</t>
    </r>
  </si>
  <si>
    <r>
      <t xml:space="preserve">师玉荣  马  </t>
    </r>
    <r>
      <rPr>
        <sz val="10"/>
        <rFont val="宋体"/>
        <family val="0"/>
      </rPr>
      <t>君</t>
    </r>
  </si>
  <si>
    <r>
      <t xml:space="preserve">李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华</t>
    </r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</si>
  <si>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玥  陈海燕</t>
    </r>
  </si>
  <si>
    <t>刘红兵  方玉春  王  毓</t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</si>
  <si>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爽</t>
    </r>
  </si>
  <si>
    <t>马宏伟</t>
  </si>
  <si>
    <t>丁玉柱</t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</si>
  <si>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雪</t>
    </r>
  </si>
  <si>
    <t>柳卓霞</t>
  </si>
  <si>
    <r>
      <t xml:space="preserve">范玉秋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陆信礼</t>
    </r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</si>
  <si>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琳</t>
    </r>
  </si>
  <si>
    <t>齐祥明</t>
  </si>
  <si>
    <r>
      <t xml:space="preserve">黄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健</t>
    </r>
  </si>
  <si>
    <t>卞秀瑜</t>
  </si>
  <si>
    <t>吴连海</t>
  </si>
  <si>
    <t>王树涛</t>
  </si>
  <si>
    <r>
      <t xml:space="preserve">乔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莉</t>
    </r>
  </si>
  <si>
    <t>王海涛</t>
  </si>
  <si>
    <r>
      <t>王  舰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张竞元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</si>
  <si>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琳 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</si>
  <si>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琳</t>
    </r>
  </si>
  <si>
    <r>
      <t xml:space="preserve">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莲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</si>
  <si>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磊</t>
    </r>
  </si>
  <si>
    <r>
      <t xml:space="preserve">王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宇</t>
    </r>
  </si>
  <si>
    <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迪</t>
    </r>
  </si>
  <si>
    <r>
      <t xml:space="preserve">包木太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姬泓巍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王志宁</t>
    </r>
  </si>
  <si>
    <t xml:space="preserve">毕乃双  </t>
  </si>
  <si>
    <t>刘东生</t>
  </si>
  <si>
    <t>韩宗珠</t>
  </si>
  <si>
    <t>食品科学与工程学院</t>
  </si>
  <si>
    <r>
      <t xml:space="preserve">干焱平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刘晓玮</t>
    </r>
  </si>
  <si>
    <t>大学生就业指导与技能开发_x0000__x0000__x0000__x0000__x0000__x0000__x0000__x0000__x0000__x0000__x0000__x0000_</t>
  </si>
  <si>
    <t>化学与海洋</t>
  </si>
  <si>
    <t>大学生心理与生活导论</t>
  </si>
  <si>
    <t>《世说新语》的国学密码解析_x0000__x0000__x0000__x0000__x0000__x0000__x0000_</t>
  </si>
  <si>
    <t>艺术系</t>
  </si>
  <si>
    <t>教育系</t>
  </si>
  <si>
    <t>教育系</t>
  </si>
  <si>
    <t>艺术系</t>
  </si>
  <si>
    <t>计算机基础部</t>
  </si>
  <si>
    <t>心理咨询中心</t>
  </si>
  <si>
    <t>艺术系</t>
  </si>
  <si>
    <t>体育系</t>
  </si>
  <si>
    <t>张　银</t>
  </si>
  <si>
    <t>教育系</t>
  </si>
  <si>
    <t>徐　平</t>
  </si>
  <si>
    <t>王　萍</t>
  </si>
  <si>
    <t>计算机基础部</t>
  </si>
  <si>
    <t>第二次世界大战史纲_x0000__x0000__x0000__x0000__x0000_</t>
  </si>
  <si>
    <t>邹  允</t>
  </si>
  <si>
    <t>乐器与器乐作品鉴赏</t>
  </si>
  <si>
    <t>序号</t>
  </si>
  <si>
    <t>开课单位</t>
  </si>
  <si>
    <t>毕业生就业指导中心</t>
  </si>
  <si>
    <t>退休教师</t>
  </si>
  <si>
    <t>管  颖</t>
  </si>
  <si>
    <t>营养与健康</t>
  </si>
  <si>
    <t>焉翠蔚</t>
  </si>
  <si>
    <t>赵广涛</t>
  </si>
  <si>
    <t>水产学院</t>
  </si>
  <si>
    <t>海洋渔业与海洋农牧</t>
  </si>
  <si>
    <t>赵芬芳</t>
  </si>
  <si>
    <t>所属单位</t>
  </si>
  <si>
    <t>立项人</t>
  </si>
  <si>
    <t>大学生英语应用实践研讨课</t>
  </si>
  <si>
    <t>杨倩</t>
  </si>
  <si>
    <t>汉英习语中的文化意蕴</t>
  </si>
  <si>
    <t>赵德玉</t>
  </si>
  <si>
    <t>节能减排</t>
  </si>
  <si>
    <t>胡仰栋</t>
  </si>
  <si>
    <t>从海洋资源开发看制约海洋科技的材料问题</t>
  </si>
  <si>
    <t>陈守刚</t>
  </si>
  <si>
    <t>全球海洋经济发展的历史与未来</t>
  </si>
  <si>
    <t>刘曙光</t>
  </si>
  <si>
    <t>汉字起源</t>
  </si>
  <si>
    <t>黄亚平</t>
  </si>
  <si>
    <t>成功其实很简单—写给大学生的成功箴言</t>
  </si>
  <si>
    <t>探索中国近代历史的奥秘</t>
  </si>
  <si>
    <t>蔡勤禹</t>
  </si>
  <si>
    <t>盛立芳</t>
  </si>
  <si>
    <t>走进运筹学</t>
  </si>
  <si>
    <t>方奇志</t>
  </si>
  <si>
    <t>著名数学猜想和定理探究</t>
  </si>
  <si>
    <t>朴大雄</t>
  </si>
  <si>
    <t>人文素养及其提升</t>
  </si>
  <si>
    <t>王萍</t>
  </si>
  <si>
    <t>现代地质学的热点问题、前沿领域和发展趋势</t>
  </si>
  <si>
    <t>海洋地球科学学院</t>
  </si>
  <si>
    <t>韩宗珠</t>
  </si>
  <si>
    <t>海洋涂料与“两弹一星”</t>
  </si>
  <si>
    <t>于良民</t>
  </si>
  <si>
    <t>医药学院</t>
  </si>
  <si>
    <t>于文功</t>
  </si>
  <si>
    <t>社会科学部</t>
  </si>
  <si>
    <t>吴炳章</t>
  </si>
  <si>
    <t>张韶岩  姜春洁</t>
  </si>
  <si>
    <t>动漫专题_x0000__x0000__x0000__x0000_</t>
  </si>
  <si>
    <t>李  蓓</t>
  </si>
  <si>
    <t>文学与新闻传播学院</t>
  </si>
  <si>
    <t>企业管理哲学</t>
  </si>
  <si>
    <t>张立波</t>
  </si>
  <si>
    <t>唐诗品鉴</t>
  </si>
  <si>
    <t>鞠  岩</t>
  </si>
  <si>
    <t>马丽珍</t>
  </si>
  <si>
    <t>海洋与大气学院</t>
  </si>
  <si>
    <t>新生研讨课</t>
  </si>
  <si>
    <t>社会科学部</t>
  </si>
  <si>
    <t>水产学院</t>
  </si>
  <si>
    <t>医药学院</t>
  </si>
  <si>
    <t>食品科学与工程学院</t>
  </si>
  <si>
    <t>海洋地球科学学院</t>
  </si>
  <si>
    <t>材料科学与工程研究院</t>
  </si>
  <si>
    <t>总计</t>
  </si>
  <si>
    <t>海洋与大气学院</t>
  </si>
  <si>
    <t>课程名称</t>
  </si>
  <si>
    <r>
      <t>PM2.5</t>
    </r>
    <r>
      <rPr>
        <sz val="10"/>
        <rFont val="宋体"/>
        <family val="0"/>
      </rPr>
      <t>与雾霾</t>
    </r>
  </si>
  <si>
    <t>化学化工学院</t>
  </si>
  <si>
    <t>好想法从哪里来：科学佳话的启迪</t>
  </si>
  <si>
    <t>外国语学院</t>
  </si>
  <si>
    <t>材料科学与工程研究院</t>
  </si>
  <si>
    <t>中国茶文化专题</t>
  </si>
  <si>
    <t>汪东风</t>
  </si>
  <si>
    <t>2017年春季学期最少开设门数</t>
  </si>
  <si>
    <t>通识课立项门数</t>
  </si>
  <si>
    <r>
      <t>注：按照通识课程立项要求，
    同一门同时课程，</t>
    </r>
    <r>
      <rPr>
        <sz val="12"/>
        <rFont val="宋体"/>
        <family val="0"/>
      </rPr>
      <t xml:space="preserve">每学年至少开设1次；
    </t>
    </r>
    <r>
      <rPr>
        <sz val="12"/>
        <rFont val="宋体"/>
        <family val="0"/>
      </rPr>
      <t>新生研讨课原则上秋季学期都要开课，提倡春季学期继续开课。</t>
    </r>
  </si>
  <si>
    <t>潘新颖</t>
  </si>
  <si>
    <t>海洋生物资源保护概论</t>
  </si>
  <si>
    <t>曾晓起</t>
  </si>
  <si>
    <t>海洋与大气学院</t>
  </si>
  <si>
    <t>文科物理</t>
  </si>
  <si>
    <t>2017年春季学期各单位需开设通识课程一览表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</si>
</sst>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;_퐀"/>
    <numFmt numFmtId="183" formatCode="0.00_ "/>
    <numFmt numFmtId="184" formatCode="0.00000000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</numFmts>
  <fonts count="32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6" fillId="13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8" borderId="0" applyNumberFormat="0" applyBorder="0" applyAlignment="0" applyProtection="0"/>
    <xf numFmtId="0" fontId="15" fillId="2" borderId="8" applyNumberFormat="0" applyAlignment="0" applyProtection="0"/>
    <xf numFmtId="0" fontId="7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18" borderId="11" xfId="0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19" fillId="0" borderId="10" xfId="42" applyFont="1" applyFill="1" applyBorder="1" applyAlignment="1">
      <alignment horizontal="center" vertical="center" wrapText="1"/>
      <protection/>
    </xf>
    <xf numFmtId="49" fontId="19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46" applyFont="1" applyFill="1" applyBorder="1" applyAlignment="1">
      <alignment horizontal="center" vertical="center" wrapText="1"/>
      <protection/>
    </xf>
    <xf numFmtId="0" fontId="30" fillId="19" borderId="10" xfId="41" applyFont="1" applyFill="1" applyBorder="1" applyAlignment="1">
      <alignment horizontal="center" vertical="center" wrapText="1"/>
      <protection/>
    </xf>
    <xf numFmtId="0" fontId="31" fillId="0" borderId="10" xfId="45" applyBorder="1" applyAlignment="1">
      <alignment horizontal="center" vertical="center"/>
      <protection/>
    </xf>
    <xf numFmtId="181" fontId="28" fillId="20" borderId="10" xfId="42" applyNumberFormat="1" applyFont="1" applyFill="1" applyBorder="1" applyAlignment="1">
      <alignment horizontal="center" vertical="center" wrapText="1"/>
      <protection/>
    </xf>
    <xf numFmtId="49" fontId="19" fillId="20" borderId="10" xfId="4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" fillId="2" borderId="10" xfId="41" applyFont="1" applyFill="1" applyBorder="1" applyAlignment="1">
      <alignment horizontal="center" vertical="center" wrapText="1"/>
      <protection/>
    </xf>
    <xf numFmtId="0" fontId="1" fillId="19" borderId="10" xfId="41" applyFont="1" applyFill="1" applyBorder="1" applyAlignment="1">
      <alignment horizontal="center" vertical="center" wrapText="1"/>
      <protection/>
    </xf>
    <xf numFmtId="0" fontId="29" fillId="0" borderId="12" xfId="42" applyFont="1" applyBorder="1" applyAlignment="1">
      <alignment horizontal="center" vertical="center"/>
      <protection/>
    </xf>
    <xf numFmtId="0" fontId="0" fillId="8" borderId="0" xfId="43" applyFont="1" applyFill="1" applyAlignment="1">
      <alignment horizontal="left" vertical="top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_详情总表_4" xfId="46"/>
    <cellStyle name="常规_详情总表_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1" sqref="B11"/>
    </sheetView>
  </sheetViews>
  <sheetFormatPr defaultColWidth="39.125" defaultRowHeight="14.25"/>
  <cols>
    <col min="1" max="1" width="5.00390625" style="0" bestFit="1" customWidth="1"/>
    <col min="2" max="2" width="18.625" style="0" bestFit="1" customWidth="1"/>
    <col min="3" max="3" width="16.625" style="0" bestFit="1" customWidth="1"/>
    <col min="4" max="4" width="10.25390625" style="0" bestFit="1" customWidth="1"/>
    <col min="5" max="5" width="28.25390625" style="0" customWidth="1"/>
  </cols>
  <sheetData>
    <row r="1" spans="1:5" ht="25.5">
      <c r="A1" s="44" t="s">
        <v>383</v>
      </c>
      <c r="B1" s="44"/>
      <c r="C1" s="44"/>
      <c r="D1" s="44"/>
      <c r="E1" s="44"/>
    </row>
    <row r="2" spans="1:5" ht="14.25">
      <c r="A2" s="28" t="s">
        <v>304</v>
      </c>
      <c r="B2" s="19" t="s">
        <v>305</v>
      </c>
      <c r="C2" s="29" t="s">
        <v>376</v>
      </c>
      <c r="D2" s="28" t="s">
        <v>358</v>
      </c>
      <c r="E2" s="35" t="s">
        <v>375</v>
      </c>
    </row>
    <row r="3" spans="1:5" ht="14.25">
      <c r="A3" s="18">
        <v>1</v>
      </c>
      <c r="B3" s="3" t="s">
        <v>3</v>
      </c>
      <c r="C3" s="18">
        <f>_xlfn.COUNTIFS('通识课程立项表'!B:B,B3)</f>
        <v>43</v>
      </c>
      <c r="D3" s="18">
        <f>COUNTIF('新生研讨课立项表'!A:A,B3)</f>
        <v>0</v>
      </c>
      <c r="E3" s="34">
        <f>D3+INT(C3/2)</f>
        <v>21</v>
      </c>
    </row>
    <row r="4" spans="1:5" ht="14.25">
      <c r="A4" s="18">
        <v>2</v>
      </c>
      <c r="B4" s="3" t="s">
        <v>359</v>
      </c>
      <c r="C4" s="18">
        <f>_xlfn.COUNTIFS('通识课程立项表'!B:B,B4)</f>
        <v>20</v>
      </c>
      <c r="D4" s="18">
        <f>COUNTIF('新生研讨课立项表'!A:A,B4)</f>
        <v>3</v>
      </c>
      <c r="E4" s="34">
        <f>D4+INT(C4/2)</f>
        <v>13</v>
      </c>
    </row>
    <row r="5" spans="1:5" ht="14.25">
      <c r="A5" s="18">
        <v>3</v>
      </c>
      <c r="B5" s="3" t="s">
        <v>366</v>
      </c>
      <c r="C5" s="18">
        <f>_xlfn.COUNTIFS('通识课程立项表'!B:B,B5)</f>
        <v>3</v>
      </c>
      <c r="D5" s="18">
        <f>COUNTIF('新生研讨课立项表'!A:A,B5)</f>
        <v>1</v>
      </c>
      <c r="E5" s="34">
        <f aca="true" t="shared" si="0" ref="E5:E22">D5+INT(C5/2)</f>
        <v>2</v>
      </c>
    </row>
    <row r="6" spans="1:5" ht="14.25">
      <c r="A6" s="18">
        <v>4</v>
      </c>
      <c r="B6" s="3" t="s">
        <v>9</v>
      </c>
      <c r="C6" s="18">
        <f>_xlfn.COUNTIFS('通识课程立项表'!B:B,B6)</f>
        <v>7</v>
      </c>
      <c r="D6" s="18">
        <f>COUNTIF('新生研讨课立项表'!A:A,B6)</f>
        <v>0</v>
      </c>
      <c r="E6" s="34">
        <f t="shared" si="0"/>
        <v>3</v>
      </c>
    </row>
    <row r="7" spans="1:5" ht="14.25">
      <c r="A7" s="18">
        <v>5</v>
      </c>
      <c r="B7" s="3" t="s">
        <v>28</v>
      </c>
      <c r="C7" s="18">
        <f>_xlfn.COUNTIFS('通识课程立项表'!B:B,B7)</f>
        <v>2</v>
      </c>
      <c r="D7" s="18">
        <f>COUNTIF('新生研讨课立项表'!A:A,B7)</f>
        <v>2</v>
      </c>
      <c r="E7" s="34">
        <f t="shared" si="0"/>
        <v>3</v>
      </c>
    </row>
    <row r="8" spans="1:5" ht="14.25">
      <c r="A8" s="18">
        <v>6</v>
      </c>
      <c r="B8" s="3" t="s">
        <v>30</v>
      </c>
      <c r="C8" s="18">
        <f>_xlfn.COUNTIFS('通识课程立项表'!B:B,B8)</f>
        <v>5</v>
      </c>
      <c r="D8" s="18">
        <f>COUNTIF('新生研讨课立项表'!A:A,B8)</f>
        <v>0</v>
      </c>
      <c r="E8" s="34">
        <f t="shared" si="0"/>
        <v>2</v>
      </c>
    </row>
    <row r="9" spans="1:5" ht="14.25">
      <c r="A9" s="18">
        <v>7</v>
      </c>
      <c r="B9" s="3" t="s">
        <v>360</v>
      </c>
      <c r="C9" s="18">
        <f>_xlfn.COUNTIFS('通识课程立项表'!B:B,B9)</f>
        <v>2</v>
      </c>
      <c r="D9" s="18">
        <f>COUNTIF('新生研讨课立项表'!A:A,B9)</f>
        <v>0</v>
      </c>
      <c r="E9" s="34">
        <f t="shared" si="0"/>
        <v>1</v>
      </c>
    </row>
    <row r="10" spans="1:5" ht="14.25">
      <c r="A10" s="18">
        <v>8</v>
      </c>
      <c r="B10" s="3" t="s">
        <v>361</v>
      </c>
      <c r="C10" s="18">
        <f>_xlfn.COUNTIFS('通识课程立项表'!B:B,B10)</f>
        <v>3</v>
      </c>
      <c r="D10" s="18">
        <f>COUNTIF('新生研讨课立项表'!A:A,B10)</f>
        <v>1</v>
      </c>
      <c r="E10" s="34">
        <f t="shared" si="0"/>
        <v>2</v>
      </c>
    </row>
    <row r="11" spans="1:5" ht="14.25">
      <c r="A11" s="18">
        <v>9</v>
      </c>
      <c r="B11" s="40" t="s">
        <v>362</v>
      </c>
      <c r="C11" s="18">
        <f>_xlfn.COUNTIFS('通识课程立项表'!B:B,B11)</f>
        <v>2</v>
      </c>
      <c r="D11" s="18">
        <f>COUNTIF('新生研讨课立项表'!A:A,B11)</f>
        <v>1</v>
      </c>
      <c r="E11" s="34">
        <f t="shared" si="0"/>
        <v>2</v>
      </c>
    </row>
    <row r="12" spans="1:5" ht="14.25">
      <c r="A12" s="18">
        <v>10</v>
      </c>
      <c r="B12" s="41" t="s">
        <v>363</v>
      </c>
      <c r="C12" s="18">
        <f>_xlfn.COUNTIFS('通识课程立项表'!B:B,B12)</f>
        <v>5</v>
      </c>
      <c r="D12" s="18">
        <f>COUNTIF('新生研讨课立项表'!A:A,B12)</f>
        <v>1</v>
      </c>
      <c r="E12" s="34">
        <f t="shared" si="0"/>
        <v>3</v>
      </c>
    </row>
    <row r="13" spans="1:5" ht="14.25">
      <c r="A13" s="18">
        <v>11</v>
      </c>
      <c r="B13" s="3" t="s">
        <v>24</v>
      </c>
      <c r="C13" s="18">
        <f>_xlfn.COUNTIFS('通识课程立项表'!B:B,B13)</f>
        <v>3</v>
      </c>
      <c r="D13" s="18">
        <f>COUNTIF('新生研讨课立项表'!A:A,B13)</f>
        <v>0</v>
      </c>
      <c r="E13" s="34">
        <f t="shared" si="0"/>
        <v>1</v>
      </c>
    </row>
    <row r="14" spans="1:5" ht="14.25">
      <c r="A14" s="18">
        <v>12</v>
      </c>
      <c r="B14" s="3" t="s">
        <v>14</v>
      </c>
      <c r="C14" s="18">
        <f>_xlfn.COUNTIFS('通识课程立项表'!B:B,B14)</f>
        <v>2</v>
      </c>
      <c r="D14" s="18">
        <f>COUNTIF('新生研讨课立项表'!A:A,B14)</f>
        <v>0</v>
      </c>
      <c r="E14" s="34">
        <f t="shared" si="0"/>
        <v>1</v>
      </c>
    </row>
    <row r="15" spans="1:5" ht="14.25">
      <c r="A15" s="18">
        <v>13</v>
      </c>
      <c r="B15" s="3" t="s">
        <v>4</v>
      </c>
      <c r="C15" s="18">
        <f>_xlfn.COUNTIFS('通识课程立项表'!B:B,B15)</f>
        <v>3</v>
      </c>
      <c r="D15" s="18">
        <f>COUNTIF('新生研讨课立项表'!A:A,B15)</f>
        <v>2</v>
      </c>
      <c r="E15" s="34">
        <f t="shared" si="0"/>
        <v>3</v>
      </c>
    </row>
    <row r="16" spans="1:5" ht="14.25">
      <c r="A16" s="18">
        <v>14</v>
      </c>
      <c r="B16" s="3" t="s">
        <v>1</v>
      </c>
      <c r="C16" s="18">
        <f>_xlfn.COUNTIFS('通识课程立项表'!B:B,B16)</f>
        <v>30</v>
      </c>
      <c r="D16" s="18">
        <f>COUNTIF('新生研讨课立项表'!A:A,B16)</f>
        <v>1</v>
      </c>
      <c r="E16" s="34">
        <f t="shared" si="0"/>
        <v>16</v>
      </c>
    </row>
    <row r="17" spans="1:5" ht="14.25">
      <c r="A17" s="18">
        <v>15</v>
      </c>
      <c r="B17" s="3" t="s">
        <v>45</v>
      </c>
      <c r="C17" s="18">
        <f>_xlfn.COUNTIFS('通识课程立项表'!B:B,B17)</f>
        <v>4</v>
      </c>
      <c r="D17" s="18">
        <f>COUNTIF('新生研讨课立项表'!A:A,B17)</f>
        <v>0</v>
      </c>
      <c r="E17" s="34">
        <f t="shared" si="0"/>
        <v>2</v>
      </c>
    </row>
    <row r="18" spans="1:5" ht="14.25">
      <c r="A18" s="18">
        <v>16</v>
      </c>
      <c r="B18" s="3" t="s">
        <v>7</v>
      </c>
      <c r="C18" s="18">
        <f>_xlfn.COUNTIFS('通识课程立项表'!B:B,B18)</f>
        <v>6</v>
      </c>
      <c r="D18" s="18">
        <f>COUNTIF('新生研讨课立项表'!A:A,B18)</f>
        <v>0</v>
      </c>
      <c r="E18" s="34">
        <f t="shared" si="0"/>
        <v>3</v>
      </c>
    </row>
    <row r="19" spans="1:5" ht="14.25">
      <c r="A19" s="18">
        <v>17</v>
      </c>
      <c r="B19" s="3" t="s">
        <v>43</v>
      </c>
      <c r="C19" s="18">
        <f>_xlfn.COUNTIFS('通识课程立项表'!B:B,B19)</f>
        <v>1</v>
      </c>
      <c r="D19" s="18">
        <f>COUNTIF('新生研讨课立项表'!A:A,B19)</f>
        <v>1</v>
      </c>
      <c r="E19" s="34">
        <f t="shared" si="0"/>
        <v>1</v>
      </c>
    </row>
    <row r="20" spans="1:5" ht="14.25">
      <c r="A20" s="18">
        <v>18</v>
      </c>
      <c r="B20" s="3" t="s">
        <v>364</v>
      </c>
      <c r="C20" s="18">
        <f>_xlfn.COUNTIFS('通识课程立项表'!B:B,B20)</f>
        <v>1</v>
      </c>
      <c r="D20" s="18">
        <f>COUNTIF('新生研讨课立项表'!A:A,B20)</f>
        <v>1</v>
      </c>
      <c r="E20" s="34">
        <f t="shared" si="0"/>
        <v>1</v>
      </c>
    </row>
    <row r="21" spans="1:5" ht="14.25">
      <c r="A21" s="18">
        <v>19</v>
      </c>
      <c r="B21" s="3" t="s">
        <v>62</v>
      </c>
      <c r="C21" s="18">
        <f>_xlfn.COUNTIFS('通识课程立项表'!B:B,B21)</f>
        <v>2</v>
      </c>
      <c r="D21" s="18">
        <f>COUNTIF('新生研讨课立项表'!A:A,B21)</f>
        <v>2</v>
      </c>
      <c r="E21" s="34">
        <f t="shared" si="0"/>
        <v>3</v>
      </c>
    </row>
    <row r="22" spans="1:5" ht="14.25">
      <c r="A22" s="18">
        <v>20</v>
      </c>
      <c r="B22" s="3" t="s">
        <v>81</v>
      </c>
      <c r="C22" s="18">
        <f>_xlfn.COUNTIFS('通识课程立项表'!B:B,B22)</f>
        <v>4</v>
      </c>
      <c r="D22" s="18">
        <f>COUNTIF('新生研讨课立项表'!A:A,B22)</f>
        <v>0</v>
      </c>
      <c r="E22" s="34">
        <f t="shared" si="0"/>
        <v>2</v>
      </c>
    </row>
    <row r="23" spans="1:5" ht="14.25">
      <c r="A23" s="26"/>
      <c r="B23" s="27" t="s">
        <v>365</v>
      </c>
      <c r="C23" s="30">
        <f>SUM(C3:C22)</f>
        <v>148</v>
      </c>
      <c r="D23" s="30">
        <f>SUM(D3:D22)</f>
        <v>16</v>
      </c>
      <c r="E23" s="34">
        <f>SUM(E3:E22)</f>
        <v>85</v>
      </c>
    </row>
    <row r="25" spans="1:5" ht="50.25" customHeight="1">
      <c r="A25" s="45" t="s">
        <v>377</v>
      </c>
      <c r="B25" s="45"/>
      <c r="C25" s="45"/>
      <c r="D25" s="45"/>
      <c r="E25" s="45"/>
    </row>
  </sheetData>
  <sheetProtection/>
  <mergeCells count="2">
    <mergeCell ref="A1:E1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152"/>
  <sheetViews>
    <sheetView zoomScalePageLayoutView="0" workbookViewId="0" topLeftCell="A127">
      <selection activeCell="B150" sqref="B150"/>
    </sheetView>
  </sheetViews>
  <sheetFormatPr defaultColWidth="9.00390625" defaultRowHeight="14.25"/>
  <cols>
    <col min="1" max="1" width="8.50390625" style="1" bestFit="1" customWidth="1"/>
    <col min="2" max="2" width="18.75390625" style="1" customWidth="1"/>
    <col min="3" max="3" width="33.875" style="8" bestFit="1" customWidth="1"/>
    <col min="4" max="4" width="20.75390625" style="1" bestFit="1" customWidth="1"/>
    <col min="5" max="5" width="11.375" style="1" bestFit="1" customWidth="1"/>
    <col min="6" max="227" width="9.00390625" style="1" customWidth="1"/>
  </cols>
  <sheetData>
    <row r="1" spans="1:5" s="2" customFormat="1" ht="12">
      <c r="A1" s="24" t="s">
        <v>101</v>
      </c>
      <c r="B1" s="15" t="s">
        <v>248</v>
      </c>
      <c r="C1" s="25" t="s">
        <v>0</v>
      </c>
      <c r="D1" s="24" t="s">
        <v>79</v>
      </c>
      <c r="E1" s="15" t="s">
        <v>247</v>
      </c>
    </row>
    <row r="2" spans="1:5" ht="14.25">
      <c r="A2" s="9">
        <v>2005</v>
      </c>
      <c r="B2" s="3" t="s">
        <v>3</v>
      </c>
      <c r="C2" s="4" t="s">
        <v>141</v>
      </c>
      <c r="D2" s="5" t="s">
        <v>35</v>
      </c>
      <c r="E2" s="23" t="s">
        <v>294</v>
      </c>
    </row>
    <row r="3" spans="1:5" ht="14.25">
      <c r="A3" s="9">
        <v>2005</v>
      </c>
      <c r="B3" s="3" t="s">
        <v>3</v>
      </c>
      <c r="C3" s="4" t="s">
        <v>122</v>
      </c>
      <c r="D3" s="22" t="s">
        <v>296</v>
      </c>
      <c r="E3" s="23" t="s">
        <v>297</v>
      </c>
    </row>
    <row r="4" spans="1:5" ht="14.25">
      <c r="A4" s="9">
        <v>2005</v>
      </c>
      <c r="B4" s="3" t="s">
        <v>3</v>
      </c>
      <c r="C4" s="4" t="s">
        <v>140</v>
      </c>
      <c r="D4" s="22" t="s">
        <v>298</v>
      </c>
      <c r="E4" s="23" t="s">
        <v>294</v>
      </c>
    </row>
    <row r="5" spans="1:5" ht="14.25">
      <c r="A5" s="9">
        <v>2005</v>
      </c>
      <c r="B5" s="12" t="s">
        <v>244</v>
      </c>
      <c r="C5" s="4" t="s">
        <v>133</v>
      </c>
      <c r="D5" s="5" t="s">
        <v>245</v>
      </c>
      <c r="E5" s="23" t="s">
        <v>295</v>
      </c>
    </row>
    <row r="6" spans="1:5" ht="14.25">
      <c r="A6" s="9">
        <v>2005</v>
      </c>
      <c r="B6" s="3" t="s">
        <v>3</v>
      </c>
      <c r="C6" s="4" t="s">
        <v>143</v>
      </c>
      <c r="D6" s="5" t="s">
        <v>37</v>
      </c>
      <c r="E6" s="23" t="s">
        <v>294</v>
      </c>
    </row>
    <row r="7" spans="1:5" ht="14.25">
      <c r="A7" s="9">
        <v>2005</v>
      </c>
      <c r="B7" s="3" t="s">
        <v>3</v>
      </c>
      <c r="C7" s="4" t="s">
        <v>139</v>
      </c>
      <c r="D7" s="22" t="s">
        <v>272</v>
      </c>
      <c r="E7" s="6" t="s">
        <v>291</v>
      </c>
    </row>
    <row r="8" spans="1:5" ht="14.25">
      <c r="A8" s="9">
        <v>2005</v>
      </c>
      <c r="B8" s="3" t="s">
        <v>3</v>
      </c>
      <c r="C8" s="4" t="s">
        <v>142</v>
      </c>
      <c r="D8" s="5" t="s">
        <v>36</v>
      </c>
      <c r="E8" s="6" t="s">
        <v>291</v>
      </c>
    </row>
    <row r="9" spans="1:5" ht="14.25">
      <c r="A9" s="9">
        <v>2005</v>
      </c>
      <c r="B9" s="3" t="s">
        <v>3</v>
      </c>
      <c r="C9" s="4" t="s">
        <v>117</v>
      </c>
      <c r="D9" s="5" t="s">
        <v>17</v>
      </c>
      <c r="E9" s="6" t="s">
        <v>290</v>
      </c>
    </row>
    <row r="10" spans="1:5" ht="14.25">
      <c r="A10" s="9">
        <v>2006</v>
      </c>
      <c r="B10" s="3" t="s">
        <v>3</v>
      </c>
      <c r="C10" s="4" t="s">
        <v>150</v>
      </c>
      <c r="D10" s="5" t="s">
        <v>42</v>
      </c>
      <c r="E10" s="6" t="s">
        <v>3</v>
      </c>
    </row>
    <row r="11" spans="1:5" ht="14.25">
      <c r="A11" s="9">
        <v>2006</v>
      </c>
      <c r="B11" s="3" t="s">
        <v>3</v>
      </c>
      <c r="C11" s="4" t="s">
        <v>149</v>
      </c>
      <c r="D11" s="5" t="s">
        <v>42</v>
      </c>
      <c r="E11" s="6" t="s">
        <v>3</v>
      </c>
    </row>
    <row r="12" spans="1:5" ht="14.25">
      <c r="A12" s="9">
        <v>2006</v>
      </c>
      <c r="B12" s="3" t="s">
        <v>3</v>
      </c>
      <c r="C12" s="4" t="s">
        <v>148</v>
      </c>
      <c r="D12" s="5" t="s">
        <v>41</v>
      </c>
      <c r="E12" s="6" t="s">
        <v>3</v>
      </c>
    </row>
    <row r="13" spans="1:5" ht="14.25">
      <c r="A13" s="9">
        <v>2007</v>
      </c>
      <c r="B13" s="3" t="s">
        <v>3</v>
      </c>
      <c r="C13" s="4" t="s">
        <v>172</v>
      </c>
      <c r="D13" s="5" t="s">
        <v>35</v>
      </c>
      <c r="E13" s="6" t="s">
        <v>3</v>
      </c>
    </row>
    <row r="14" spans="1:5" ht="14.25">
      <c r="A14" s="9">
        <v>2007</v>
      </c>
      <c r="B14" s="3" t="s">
        <v>3</v>
      </c>
      <c r="C14" s="4" t="s">
        <v>169</v>
      </c>
      <c r="D14" s="5" t="s">
        <v>55</v>
      </c>
      <c r="E14" s="6" t="s">
        <v>3</v>
      </c>
    </row>
    <row r="15" spans="1:5" ht="14.25">
      <c r="A15" s="9">
        <v>2007</v>
      </c>
      <c r="B15" s="3" t="s">
        <v>3</v>
      </c>
      <c r="C15" s="4" t="s">
        <v>170</v>
      </c>
      <c r="D15" s="5" t="s">
        <v>55</v>
      </c>
      <c r="E15" s="6" t="s">
        <v>3</v>
      </c>
    </row>
    <row r="16" spans="1:5" ht="14.25">
      <c r="A16" s="9">
        <v>2007</v>
      </c>
      <c r="B16" s="3" t="s">
        <v>3</v>
      </c>
      <c r="C16" s="4" t="s">
        <v>173</v>
      </c>
      <c r="D16" s="5" t="s">
        <v>57</v>
      </c>
      <c r="E16" s="6" t="s">
        <v>3</v>
      </c>
    </row>
    <row r="17" spans="1:5" ht="14.25">
      <c r="A17" s="9">
        <v>2007</v>
      </c>
      <c r="B17" s="3" t="s">
        <v>3</v>
      </c>
      <c r="C17" s="4" t="s">
        <v>153</v>
      </c>
      <c r="D17" s="16" t="s">
        <v>269</v>
      </c>
      <c r="E17" s="6" t="s">
        <v>3</v>
      </c>
    </row>
    <row r="18" spans="1:5" ht="14.25">
      <c r="A18" s="9">
        <v>2007</v>
      </c>
      <c r="B18" s="3" t="s">
        <v>3</v>
      </c>
      <c r="C18" s="4" t="s">
        <v>168</v>
      </c>
      <c r="D18" s="5" t="s">
        <v>54</v>
      </c>
      <c r="E18" s="6" t="s">
        <v>3</v>
      </c>
    </row>
    <row r="19" spans="1:5" ht="14.25">
      <c r="A19" s="9">
        <v>2007</v>
      </c>
      <c r="B19" s="3" t="s">
        <v>3</v>
      </c>
      <c r="C19" s="4" t="s">
        <v>154</v>
      </c>
      <c r="D19" s="16" t="s">
        <v>273</v>
      </c>
      <c r="E19" s="6" t="s">
        <v>3</v>
      </c>
    </row>
    <row r="20" spans="1:5" ht="14.25">
      <c r="A20" s="9">
        <v>2007</v>
      </c>
      <c r="B20" s="3" t="s">
        <v>3</v>
      </c>
      <c r="C20" s="4" t="s">
        <v>171</v>
      </c>
      <c r="D20" s="5" t="s">
        <v>56</v>
      </c>
      <c r="E20" s="6" t="s">
        <v>3</v>
      </c>
    </row>
    <row r="21" spans="1:5" ht="14.25">
      <c r="A21" s="9">
        <v>2007</v>
      </c>
      <c r="B21" s="3" t="s">
        <v>3</v>
      </c>
      <c r="C21" s="4" t="s">
        <v>164</v>
      </c>
      <c r="D21" s="5" t="s">
        <v>50</v>
      </c>
      <c r="E21" s="6" t="s">
        <v>292</v>
      </c>
    </row>
    <row r="22" spans="1:5" ht="14.25">
      <c r="A22" s="9">
        <v>2008</v>
      </c>
      <c r="B22" s="3" t="s">
        <v>3</v>
      </c>
      <c r="C22" s="4" t="s">
        <v>176</v>
      </c>
      <c r="D22" s="5" t="s">
        <v>60</v>
      </c>
      <c r="E22" s="23" t="s">
        <v>293</v>
      </c>
    </row>
    <row r="23" spans="1:5" ht="14.25">
      <c r="A23" s="9">
        <v>2008</v>
      </c>
      <c r="B23" s="3" t="s">
        <v>3</v>
      </c>
      <c r="C23" s="4" t="s">
        <v>180</v>
      </c>
      <c r="D23" s="22" t="s">
        <v>276</v>
      </c>
      <c r="E23" s="23" t="s">
        <v>294</v>
      </c>
    </row>
    <row r="24" spans="1:5" ht="14.25">
      <c r="A24" s="9">
        <v>2008</v>
      </c>
      <c r="B24" s="3" t="s">
        <v>3</v>
      </c>
      <c r="C24" s="4" t="s">
        <v>179</v>
      </c>
      <c r="D24" s="5" t="s">
        <v>63</v>
      </c>
      <c r="E24" s="6" t="s">
        <v>292</v>
      </c>
    </row>
    <row r="25" spans="1:5" ht="14.25">
      <c r="A25" s="9">
        <v>2009</v>
      </c>
      <c r="B25" s="3" t="s">
        <v>3</v>
      </c>
      <c r="C25" s="4" t="s">
        <v>202</v>
      </c>
      <c r="D25" s="5" t="s">
        <v>35</v>
      </c>
      <c r="E25" s="6" t="s">
        <v>288</v>
      </c>
    </row>
    <row r="26" spans="1:5" ht="14.25">
      <c r="A26" s="9">
        <v>2009</v>
      </c>
      <c r="B26" s="3" t="s">
        <v>3</v>
      </c>
      <c r="C26" s="4" t="s">
        <v>204</v>
      </c>
      <c r="D26" s="5" t="s">
        <v>77</v>
      </c>
      <c r="E26" s="6" t="s">
        <v>288</v>
      </c>
    </row>
    <row r="27" spans="1:5" ht="14.25">
      <c r="A27" s="9">
        <v>2009</v>
      </c>
      <c r="B27" s="3" t="s">
        <v>3</v>
      </c>
      <c r="C27" s="4" t="s">
        <v>203</v>
      </c>
      <c r="D27" s="5" t="s">
        <v>76</v>
      </c>
      <c r="E27" s="6" t="s">
        <v>288</v>
      </c>
    </row>
    <row r="28" spans="1:5" ht="14.25">
      <c r="A28" s="9">
        <v>2009</v>
      </c>
      <c r="B28" s="3" t="s">
        <v>3</v>
      </c>
      <c r="C28" s="4" t="s">
        <v>100</v>
      </c>
      <c r="D28" s="5" t="s">
        <v>78</v>
      </c>
      <c r="E28" s="6" t="s">
        <v>288</v>
      </c>
    </row>
    <row r="29" spans="1:5" ht="14.25">
      <c r="A29" s="9">
        <v>2009</v>
      </c>
      <c r="B29" s="3" t="s">
        <v>3</v>
      </c>
      <c r="C29" s="4" t="s">
        <v>205</v>
      </c>
      <c r="D29" s="5" t="s">
        <v>78</v>
      </c>
      <c r="E29" s="6" t="s">
        <v>288</v>
      </c>
    </row>
    <row r="30" spans="1:5" ht="14.25">
      <c r="A30" s="9">
        <v>2009</v>
      </c>
      <c r="B30" s="3" t="s">
        <v>3</v>
      </c>
      <c r="C30" s="4" t="s">
        <v>201</v>
      </c>
      <c r="D30" s="5" t="s">
        <v>36</v>
      </c>
      <c r="E30" s="6" t="s">
        <v>288</v>
      </c>
    </row>
    <row r="31" spans="1:5" ht="14.25">
      <c r="A31" s="9">
        <v>2011</v>
      </c>
      <c r="B31" s="21" t="s">
        <v>244</v>
      </c>
      <c r="C31" s="20" t="s">
        <v>303</v>
      </c>
      <c r="D31" s="22" t="s">
        <v>302</v>
      </c>
      <c r="E31" s="23" t="s">
        <v>294</v>
      </c>
    </row>
    <row r="32" spans="1:5" ht="14.25">
      <c r="A32" s="9">
        <v>2011</v>
      </c>
      <c r="B32" s="3" t="s">
        <v>3</v>
      </c>
      <c r="C32" s="4" t="s">
        <v>232</v>
      </c>
      <c r="D32" s="5" t="s">
        <v>250</v>
      </c>
      <c r="E32" s="6" t="s">
        <v>288</v>
      </c>
    </row>
    <row r="33" spans="1:5" ht="14.25">
      <c r="A33" s="9">
        <v>2011</v>
      </c>
      <c r="B33" s="3" t="s">
        <v>3</v>
      </c>
      <c r="C33" s="4" t="s">
        <v>224</v>
      </c>
      <c r="D33" s="16" t="s">
        <v>267</v>
      </c>
      <c r="E33" s="6" t="s">
        <v>289</v>
      </c>
    </row>
    <row r="34" spans="1:5" ht="14.25">
      <c r="A34" s="9">
        <v>2011</v>
      </c>
      <c r="B34" s="3" t="s">
        <v>3</v>
      </c>
      <c r="C34" s="4" t="s">
        <v>218</v>
      </c>
      <c r="D34" s="5" t="s">
        <v>92</v>
      </c>
      <c r="E34" s="6" t="s">
        <v>292</v>
      </c>
    </row>
    <row r="35" spans="1:5" ht="14.25">
      <c r="A35" s="9">
        <v>2011</v>
      </c>
      <c r="B35" s="3" t="s">
        <v>3</v>
      </c>
      <c r="C35" s="4" t="s">
        <v>286</v>
      </c>
      <c r="D35" s="16" t="s">
        <v>268</v>
      </c>
      <c r="E35" s="6" t="s">
        <v>289</v>
      </c>
    </row>
    <row r="36" spans="1:5" ht="14.25">
      <c r="A36" s="9">
        <v>2011</v>
      </c>
      <c r="B36" s="3" t="s">
        <v>3</v>
      </c>
      <c r="C36" s="4" t="s">
        <v>234</v>
      </c>
      <c r="D36" s="16" t="s">
        <v>270</v>
      </c>
      <c r="E36" s="6" t="s">
        <v>289</v>
      </c>
    </row>
    <row r="37" spans="1:5" ht="14.25">
      <c r="A37" s="9">
        <v>2011</v>
      </c>
      <c r="B37" s="3" t="s">
        <v>3</v>
      </c>
      <c r="C37" s="4" t="s">
        <v>212</v>
      </c>
      <c r="D37" s="5" t="s">
        <v>88</v>
      </c>
      <c r="E37" s="23" t="s">
        <v>290</v>
      </c>
    </row>
    <row r="38" spans="1:5" ht="14.25">
      <c r="A38" s="9">
        <v>2011</v>
      </c>
      <c r="B38" s="3" t="s">
        <v>3</v>
      </c>
      <c r="C38" s="4" t="s">
        <v>226</v>
      </c>
      <c r="D38" s="16" t="s">
        <v>269</v>
      </c>
      <c r="E38" s="6" t="s">
        <v>289</v>
      </c>
    </row>
    <row r="39" spans="1:5" ht="14.25">
      <c r="A39" s="9">
        <v>2011</v>
      </c>
      <c r="B39" s="3" t="s">
        <v>3</v>
      </c>
      <c r="C39" s="4" t="s">
        <v>213</v>
      </c>
      <c r="D39" s="22" t="s">
        <v>89</v>
      </c>
      <c r="E39" s="23" t="s">
        <v>300</v>
      </c>
    </row>
    <row r="40" spans="1:5" ht="14.25">
      <c r="A40" s="9">
        <v>2013</v>
      </c>
      <c r="B40" s="3" t="s">
        <v>3</v>
      </c>
      <c r="C40" s="4" t="s">
        <v>237</v>
      </c>
      <c r="D40" s="22" t="s">
        <v>277</v>
      </c>
      <c r="E40" s="23" t="s">
        <v>293</v>
      </c>
    </row>
    <row r="41" spans="1:227" s="11" customFormat="1" ht="14.25">
      <c r="A41" s="9">
        <v>2013</v>
      </c>
      <c r="B41" s="3" t="s">
        <v>3</v>
      </c>
      <c r="C41" s="4" t="s">
        <v>241</v>
      </c>
      <c r="D41" s="5" t="s">
        <v>251</v>
      </c>
      <c r="E41" s="6" t="s">
        <v>288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1:227" s="11" customFormat="1" ht="14.25">
      <c r="A42" s="9">
        <v>2007</v>
      </c>
      <c r="B42" s="3" t="s">
        <v>3</v>
      </c>
      <c r="C42" s="4" t="s">
        <v>174</v>
      </c>
      <c r="D42" s="5" t="s">
        <v>58</v>
      </c>
      <c r="E42" s="6" t="s">
        <v>59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1:5" ht="14.25">
      <c r="A43" s="9">
        <v>2009</v>
      </c>
      <c r="B43" s="3" t="s">
        <v>3</v>
      </c>
      <c r="C43" s="4" t="s">
        <v>200</v>
      </c>
      <c r="D43" s="5" t="s">
        <v>75</v>
      </c>
      <c r="E43" s="6" t="s">
        <v>59</v>
      </c>
    </row>
    <row r="44" spans="1:5" ht="14.25">
      <c r="A44" s="9">
        <v>2009</v>
      </c>
      <c r="B44" s="3" t="s">
        <v>3</v>
      </c>
      <c r="C44" s="4" t="s">
        <v>183</v>
      </c>
      <c r="D44" s="16" t="s">
        <v>283</v>
      </c>
      <c r="E44" s="6" t="s">
        <v>59</v>
      </c>
    </row>
    <row r="45" spans="1:5" ht="14.25">
      <c r="A45" s="9">
        <v>2005</v>
      </c>
      <c r="B45" s="21" t="s">
        <v>103</v>
      </c>
      <c r="C45" s="4" t="s">
        <v>124</v>
      </c>
      <c r="D45" s="22" t="s">
        <v>299</v>
      </c>
      <c r="E45" s="6"/>
    </row>
    <row r="46" spans="1:5" ht="14.25">
      <c r="A46" s="9">
        <v>2005</v>
      </c>
      <c r="B46" s="3" t="s">
        <v>103</v>
      </c>
      <c r="C46" s="4" t="s">
        <v>121</v>
      </c>
      <c r="D46" s="5" t="s">
        <v>20</v>
      </c>
      <c r="E46" s="6"/>
    </row>
    <row r="47" spans="1:5" ht="14.25">
      <c r="A47" s="9">
        <v>2005</v>
      </c>
      <c r="B47" s="3" t="s">
        <v>103</v>
      </c>
      <c r="C47" s="4" t="s">
        <v>134</v>
      </c>
      <c r="D47" s="5" t="s">
        <v>31</v>
      </c>
      <c r="E47" s="6"/>
    </row>
    <row r="48" spans="1:5" ht="14.25">
      <c r="A48" s="9">
        <v>2005</v>
      </c>
      <c r="B48" s="3" t="s">
        <v>103</v>
      </c>
      <c r="C48" s="4" t="s">
        <v>106</v>
      </c>
      <c r="D48" s="5" t="s">
        <v>2</v>
      </c>
      <c r="E48" s="6"/>
    </row>
    <row r="49" spans="1:5" ht="14.25">
      <c r="A49" s="9">
        <v>2005</v>
      </c>
      <c r="B49" s="3" t="s">
        <v>103</v>
      </c>
      <c r="C49" s="4" t="s">
        <v>123</v>
      </c>
      <c r="D49" s="5" t="s">
        <v>21</v>
      </c>
      <c r="E49" s="6"/>
    </row>
    <row r="50" spans="1:5" ht="14.25">
      <c r="A50" s="9">
        <v>2005</v>
      </c>
      <c r="B50" s="3" t="s">
        <v>103</v>
      </c>
      <c r="C50" s="4" t="s">
        <v>118</v>
      </c>
      <c r="D50" s="5" t="s">
        <v>18</v>
      </c>
      <c r="E50" s="6"/>
    </row>
    <row r="51" spans="1:5" ht="14.25">
      <c r="A51" s="9">
        <v>2005</v>
      </c>
      <c r="B51" s="3" t="s">
        <v>103</v>
      </c>
      <c r="C51" s="4" t="s">
        <v>114</v>
      </c>
      <c r="D51" s="5" t="s">
        <v>15</v>
      </c>
      <c r="E51" s="6"/>
    </row>
    <row r="52" spans="1:5" ht="14.25">
      <c r="A52" s="9">
        <v>2005</v>
      </c>
      <c r="B52" s="3" t="s">
        <v>103</v>
      </c>
      <c r="C52" s="4" t="s">
        <v>120</v>
      </c>
      <c r="D52" s="5" t="s">
        <v>19</v>
      </c>
      <c r="E52" s="6"/>
    </row>
    <row r="53" spans="1:5" ht="14.25">
      <c r="A53" s="9">
        <v>2005</v>
      </c>
      <c r="B53" s="3" t="s">
        <v>103</v>
      </c>
      <c r="C53" s="4" t="s">
        <v>99</v>
      </c>
      <c r="D53" s="5" t="s">
        <v>5</v>
      </c>
      <c r="E53" s="6"/>
    </row>
    <row r="54" spans="1:5" ht="14.25">
      <c r="A54" s="9">
        <v>2006</v>
      </c>
      <c r="B54" s="3" t="s">
        <v>103</v>
      </c>
      <c r="C54" s="4" t="s">
        <v>151</v>
      </c>
      <c r="D54" s="5" t="s">
        <v>2</v>
      </c>
      <c r="E54" s="6"/>
    </row>
    <row r="55" spans="1:5" ht="14.25">
      <c r="A55" s="9">
        <v>2007</v>
      </c>
      <c r="B55" s="3" t="s">
        <v>103</v>
      </c>
      <c r="C55" s="4" t="s">
        <v>167</v>
      </c>
      <c r="D55" s="5" t="s">
        <v>53</v>
      </c>
      <c r="E55" s="6"/>
    </row>
    <row r="56" spans="1:5" ht="14.25">
      <c r="A56" s="9">
        <v>2007</v>
      </c>
      <c r="B56" s="36" t="s">
        <v>103</v>
      </c>
      <c r="C56" s="4" t="s">
        <v>159</v>
      </c>
      <c r="D56" s="5" t="s">
        <v>18</v>
      </c>
      <c r="E56" s="6"/>
    </row>
    <row r="57" spans="1:5" ht="14.25">
      <c r="A57" s="9">
        <v>2008</v>
      </c>
      <c r="B57" s="3" t="s">
        <v>103</v>
      </c>
      <c r="C57" s="4" t="s">
        <v>177</v>
      </c>
      <c r="D57" s="16" t="s">
        <v>275</v>
      </c>
      <c r="E57" s="6"/>
    </row>
    <row r="58" spans="1:5" ht="14.25">
      <c r="A58" s="9">
        <v>2008</v>
      </c>
      <c r="B58" s="3" t="s">
        <v>103</v>
      </c>
      <c r="C58" s="4" t="s">
        <v>175</v>
      </c>
      <c r="D58" s="16" t="s">
        <v>274</v>
      </c>
      <c r="E58" s="6"/>
    </row>
    <row r="59" spans="1:5" ht="14.25">
      <c r="A59" s="9">
        <v>2005</v>
      </c>
      <c r="B59" s="3" t="s">
        <v>103</v>
      </c>
      <c r="C59" s="4" t="s">
        <v>135</v>
      </c>
      <c r="D59" s="16" t="s">
        <v>262</v>
      </c>
      <c r="E59" s="6"/>
    </row>
    <row r="60" spans="1:5" ht="14.25">
      <c r="A60" s="9">
        <v>2005</v>
      </c>
      <c r="B60" s="3" t="s">
        <v>103</v>
      </c>
      <c r="C60" s="4" t="s">
        <v>136</v>
      </c>
      <c r="D60" s="5" t="s">
        <v>32</v>
      </c>
      <c r="E60" s="6"/>
    </row>
    <row r="61" spans="1:5" ht="14.25">
      <c r="A61" s="9">
        <v>2011</v>
      </c>
      <c r="B61" s="3" t="s">
        <v>103</v>
      </c>
      <c r="C61" s="4" t="s">
        <v>215</v>
      </c>
      <c r="D61" s="5" t="s">
        <v>54</v>
      </c>
      <c r="E61" s="6"/>
    </row>
    <row r="62" spans="1:5" ht="14.25">
      <c r="A62" s="9">
        <v>2011</v>
      </c>
      <c r="B62" s="3" t="s">
        <v>103</v>
      </c>
      <c r="C62" s="20" t="s">
        <v>301</v>
      </c>
      <c r="D62" s="16" t="s">
        <v>266</v>
      </c>
      <c r="E62" s="6"/>
    </row>
    <row r="63" spans="1:5" ht="14.25">
      <c r="A63" s="9">
        <v>2013</v>
      </c>
      <c r="B63" s="3" t="s">
        <v>103</v>
      </c>
      <c r="C63" s="4" t="s">
        <v>240</v>
      </c>
      <c r="D63" s="5" t="s">
        <v>102</v>
      </c>
      <c r="E63" s="6"/>
    </row>
    <row r="64" spans="1:5" ht="14.25">
      <c r="A64" s="9">
        <v>2013</v>
      </c>
      <c r="B64" s="3" t="s">
        <v>105</v>
      </c>
      <c r="C64" s="4" t="s">
        <v>236</v>
      </c>
      <c r="D64" s="5" t="s">
        <v>104</v>
      </c>
      <c r="E64" s="6"/>
    </row>
    <row r="65" spans="1:5" ht="14.25">
      <c r="A65" s="9">
        <v>2005</v>
      </c>
      <c r="B65" s="1" t="s">
        <v>357</v>
      </c>
      <c r="C65" s="4" t="s">
        <v>131</v>
      </c>
      <c r="D65" s="5" t="s">
        <v>27</v>
      </c>
      <c r="E65" s="6"/>
    </row>
    <row r="66" spans="1:5" ht="14.25">
      <c r="A66" s="9">
        <v>2009</v>
      </c>
      <c r="B66" s="6" t="s">
        <v>357</v>
      </c>
      <c r="C66" s="4" t="s">
        <v>196</v>
      </c>
      <c r="D66" s="5" t="s">
        <v>71</v>
      </c>
      <c r="E66" s="6"/>
    </row>
    <row r="67" spans="1:5" ht="14.25">
      <c r="A67" s="9">
        <v>2011</v>
      </c>
      <c r="B67" s="6" t="s">
        <v>357</v>
      </c>
      <c r="C67" s="4" t="s">
        <v>220</v>
      </c>
      <c r="D67" s="5" t="s">
        <v>94</v>
      </c>
      <c r="E67" s="6"/>
    </row>
    <row r="68" spans="1:5" ht="14.25">
      <c r="A68" s="3">
        <v>2005</v>
      </c>
      <c r="B68" s="3" t="s">
        <v>9</v>
      </c>
      <c r="C68" s="4" t="s">
        <v>109</v>
      </c>
      <c r="D68" s="5" t="s">
        <v>8</v>
      </c>
      <c r="E68" s="6"/>
    </row>
    <row r="69" spans="1:5" ht="14.25">
      <c r="A69" s="3">
        <v>2005</v>
      </c>
      <c r="B69" s="3" t="s">
        <v>9</v>
      </c>
      <c r="C69" s="4" t="s">
        <v>382</v>
      </c>
      <c r="D69" s="39" t="s">
        <v>356</v>
      </c>
      <c r="E69" s="6"/>
    </row>
    <row r="70" spans="1:5" ht="14.25">
      <c r="A70" s="3">
        <v>2007</v>
      </c>
      <c r="B70" s="3" t="s">
        <v>9</v>
      </c>
      <c r="C70" s="4" t="s">
        <v>163</v>
      </c>
      <c r="D70" s="5" t="s">
        <v>253</v>
      </c>
      <c r="E70" s="6"/>
    </row>
    <row r="71" spans="1:227" s="11" customFormat="1" ht="14.25">
      <c r="A71" s="3">
        <v>2007</v>
      </c>
      <c r="B71" s="3" t="s">
        <v>9</v>
      </c>
      <c r="C71" s="4" t="s">
        <v>162</v>
      </c>
      <c r="D71" s="5" t="s">
        <v>252</v>
      </c>
      <c r="E71" s="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1:227" s="11" customFormat="1" ht="14.25">
      <c r="A72" s="3">
        <v>2007</v>
      </c>
      <c r="B72" s="3" t="s">
        <v>9</v>
      </c>
      <c r="C72" s="4" t="s">
        <v>161</v>
      </c>
      <c r="D72" s="5" t="s">
        <v>49</v>
      </c>
      <c r="E72" s="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1:227" s="11" customFormat="1" ht="14.25">
      <c r="A73" s="3">
        <v>2007</v>
      </c>
      <c r="B73" s="3" t="s">
        <v>9</v>
      </c>
      <c r="C73" s="4" t="s">
        <v>160</v>
      </c>
      <c r="D73" s="5" t="s">
        <v>48</v>
      </c>
      <c r="E73" s="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1:5" ht="14.25">
      <c r="A74" s="3">
        <v>2009</v>
      </c>
      <c r="B74" s="3" t="s">
        <v>9</v>
      </c>
      <c r="C74" s="4" t="s">
        <v>197</v>
      </c>
      <c r="D74" s="5" t="s">
        <v>72</v>
      </c>
      <c r="E74" s="6"/>
    </row>
    <row r="75" spans="1:5" ht="14.25">
      <c r="A75" s="9">
        <v>2011</v>
      </c>
      <c r="B75" s="3" t="s">
        <v>28</v>
      </c>
      <c r="C75" s="4" t="s">
        <v>214</v>
      </c>
      <c r="D75" s="5" t="s">
        <v>90</v>
      </c>
      <c r="E75" s="6"/>
    </row>
    <row r="76" spans="1:5" ht="14.25">
      <c r="A76" s="9">
        <v>2013</v>
      </c>
      <c r="B76" s="3" t="s">
        <v>97</v>
      </c>
      <c r="C76" s="4" t="s">
        <v>285</v>
      </c>
      <c r="D76" s="16" t="s">
        <v>278</v>
      </c>
      <c r="E76" s="6"/>
    </row>
    <row r="77" spans="1:5" ht="14.25">
      <c r="A77" s="9">
        <v>2005</v>
      </c>
      <c r="B77" s="3" t="s">
        <v>30</v>
      </c>
      <c r="C77" s="4" t="s">
        <v>309</v>
      </c>
      <c r="D77" s="5" t="s">
        <v>310</v>
      </c>
      <c r="E77" s="6"/>
    </row>
    <row r="78" spans="1:5" ht="14.25">
      <c r="A78" s="9">
        <v>2007</v>
      </c>
      <c r="B78" s="3" t="s">
        <v>30</v>
      </c>
      <c r="C78" s="4" t="s">
        <v>152</v>
      </c>
      <c r="D78" s="5" t="s">
        <v>44</v>
      </c>
      <c r="E78" s="6"/>
    </row>
    <row r="79" spans="1:5" ht="14.25">
      <c r="A79" s="9">
        <v>2008</v>
      </c>
      <c r="B79" s="3" t="s">
        <v>30</v>
      </c>
      <c r="C79" s="4" t="s">
        <v>181</v>
      </c>
      <c r="D79" s="5" t="s">
        <v>182</v>
      </c>
      <c r="E79" s="6"/>
    </row>
    <row r="80" spans="1:5" ht="14.25">
      <c r="A80" s="9">
        <v>2009</v>
      </c>
      <c r="B80" s="6" t="s">
        <v>30</v>
      </c>
      <c r="C80" s="4" t="s">
        <v>198</v>
      </c>
      <c r="D80" s="5" t="s">
        <v>73</v>
      </c>
      <c r="E80" s="6"/>
    </row>
    <row r="81" spans="1:5" ht="14.25">
      <c r="A81" s="9">
        <v>2013</v>
      </c>
      <c r="B81" s="3" t="s">
        <v>30</v>
      </c>
      <c r="C81" s="4" t="s">
        <v>242</v>
      </c>
      <c r="D81" s="16" t="s">
        <v>265</v>
      </c>
      <c r="E81" s="6"/>
    </row>
    <row r="82" spans="1:5" ht="14.25">
      <c r="A82" s="9"/>
      <c r="B82" s="3" t="s">
        <v>312</v>
      </c>
      <c r="C82" s="4" t="s">
        <v>379</v>
      </c>
      <c r="D82" s="5" t="s">
        <v>380</v>
      </c>
      <c r="E82" s="6"/>
    </row>
    <row r="83" spans="1:5" ht="14.25">
      <c r="A83" s="9">
        <v>2013</v>
      </c>
      <c r="B83" s="3" t="s">
        <v>312</v>
      </c>
      <c r="C83" s="4" t="s">
        <v>313</v>
      </c>
      <c r="D83" s="31" t="s">
        <v>314</v>
      </c>
      <c r="E83" s="6"/>
    </row>
    <row r="84" spans="1:5" ht="14.25">
      <c r="A84" s="3">
        <v>2011</v>
      </c>
      <c r="B84" s="3" t="s">
        <v>96</v>
      </c>
      <c r="C84" s="4" t="s">
        <v>223</v>
      </c>
      <c r="D84" s="5" t="s">
        <v>249</v>
      </c>
      <c r="E84" s="6"/>
    </row>
    <row r="85" spans="1:5" ht="14.25">
      <c r="A85" s="3">
        <v>2013</v>
      </c>
      <c r="B85" s="3" t="s">
        <v>96</v>
      </c>
      <c r="C85" s="4" t="s">
        <v>239</v>
      </c>
      <c r="D85" s="5" t="s">
        <v>256</v>
      </c>
      <c r="E85" s="6"/>
    </row>
    <row r="86" spans="1:5" ht="14.25">
      <c r="A86" s="3">
        <v>2013</v>
      </c>
      <c r="B86" s="3" t="s">
        <v>96</v>
      </c>
      <c r="C86" s="4" t="s">
        <v>238</v>
      </c>
      <c r="D86" s="5" t="s">
        <v>95</v>
      </c>
      <c r="E86" s="6"/>
    </row>
    <row r="87" spans="1:5" ht="14.25">
      <c r="A87" s="9">
        <v>2011</v>
      </c>
      <c r="B87" s="13" t="s">
        <v>282</v>
      </c>
      <c r="C87" s="4" t="s">
        <v>230</v>
      </c>
      <c r="D87" s="16" t="s">
        <v>264</v>
      </c>
      <c r="E87" s="6"/>
    </row>
    <row r="88" spans="1:5" ht="14.25">
      <c r="A88" s="9">
        <v>2011</v>
      </c>
      <c r="B88" s="13" t="s">
        <v>282</v>
      </c>
      <c r="C88" s="4" t="s">
        <v>221</v>
      </c>
      <c r="D88" s="5" t="s">
        <v>222</v>
      </c>
      <c r="E88" s="6"/>
    </row>
    <row r="89" spans="1:5" ht="14.25">
      <c r="A89" s="9">
        <v>2004</v>
      </c>
      <c r="B89" s="14" t="s">
        <v>246</v>
      </c>
      <c r="C89" s="4" t="s">
        <v>108</v>
      </c>
      <c r="D89" s="5" t="s">
        <v>311</v>
      </c>
      <c r="E89" s="6"/>
    </row>
    <row r="90" spans="1:5" ht="14.25">
      <c r="A90" s="17">
        <v>2011</v>
      </c>
      <c r="B90" s="14" t="s">
        <v>246</v>
      </c>
      <c r="C90" s="4" t="s">
        <v>231</v>
      </c>
      <c r="D90" s="16" t="s">
        <v>280</v>
      </c>
      <c r="E90" s="6"/>
    </row>
    <row r="91" spans="1:5" ht="14.25">
      <c r="A91" s="17">
        <v>2011</v>
      </c>
      <c r="B91" s="14" t="s">
        <v>246</v>
      </c>
      <c r="C91" s="4" t="s">
        <v>216</v>
      </c>
      <c r="D91" s="5" t="s">
        <v>91</v>
      </c>
      <c r="E91" s="6"/>
    </row>
    <row r="92" spans="1:5" ht="14.25">
      <c r="A92" s="17">
        <v>2011</v>
      </c>
      <c r="B92" s="14" t="s">
        <v>246</v>
      </c>
      <c r="C92" s="4" t="s">
        <v>233</v>
      </c>
      <c r="D92" s="16" t="s">
        <v>281</v>
      </c>
      <c r="E92" s="6"/>
    </row>
    <row r="93" spans="1:5" ht="14.25">
      <c r="A93" s="17">
        <v>2011</v>
      </c>
      <c r="B93" s="14" t="s">
        <v>246</v>
      </c>
      <c r="C93" s="4" t="s">
        <v>217</v>
      </c>
      <c r="D93" s="16" t="s">
        <v>279</v>
      </c>
      <c r="E93" s="6"/>
    </row>
    <row r="94" spans="1:5" ht="14.25">
      <c r="A94" s="9">
        <v>2005</v>
      </c>
      <c r="B94" s="3" t="s">
        <v>24</v>
      </c>
      <c r="C94" s="4" t="s">
        <v>132</v>
      </c>
      <c r="D94" s="5" t="s">
        <v>29</v>
      </c>
      <c r="E94" s="6"/>
    </row>
    <row r="95" spans="1:5" ht="14.25">
      <c r="A95" s="9">
        <v>2005</v>
      </c>
      <c r="B95" s="3" t="s">
        <v>24</v>
      </c>
      <c r="C95" s="4" t="s">
        <v>127</v>
      </c>
      <c r="D95" s="5" t="s">
        <v>23</v>
      </c>
      <c r="E95" s="6"/>
    </row>
    <row r="96" spans="1:5" ht="14.25">
      <c r="A96" s="9">
        <v>2009</v>
      </c>
      <c r="B96" s="6" t="s">
        <v>24</v>
      </c>
      <c r="C96" s="4" t="s">
        <v>199</v>
      </c>
      <c r="D96" s="5" t="s">
        <v>74</v>
      </c>
      <c r="E96" s="6"/>
    </row>
    <row r="97" spans="1:5" ht="14.25">
      <c r="A97" s="9">
        <v>2004</v>
      </c>
      <c r="B97" s="3" t="s">
        <v>14</v>
      </c>
      <c r="C97" s="4" t="s">
        <v>113</v>
      </c>
      <c r="D97" s="5" t="s">
        <v>378</v>
      </c>
      <c r="E97" s="6"/>
    </row>
    <row r="98" spans="1:5" ht="14.25">
      <c r="A98" s="9">
        <v>2011</v>
      </c>
      <c r="B98" s="3" t="s">
        <v>14</v>
      </c>
      <c r="C98" s="4" t="s">
        <v>219</v>
      </c>
      <c r="D98" s="5" t="s">
        <v>93</v>
      </c>
      <c r="E98" s="6"/>
    </row>
    <row r="99" spans="1:5" ht="14.25">
      <c r="A99" s="9">
        <v>2005</v>
      </c>
      <c r="B99" s="3" t="s">
        <v>4</v>
      </c>
      <c r="C99" s="4" t="s">
        <v>125</v>
      </c>
      <c r="D99" s="31" t="s">
        <v>347</v>
      </c>
      <c r="E99" s="6"/>
    </row>
    <row r="100" spans="1:5" ht="14.25">
      <c r="A100" s="9">
        <v>2007</v>
      </c>
      <c r="B100" s="3" t="s">
        <v>4</v>
      </c>
      <c r="C100" s="4" t="s">
        <v>195</v>
      </c>
      <c r="D100" s="31" t="s">
        <v>348</v>
      </c>
      <c r="E100" s="6"/>
    </row>
    <row r="101" spans="1:5" ht="14.25">
      <c r="A101" s="9">
        <v>2009</v>
      </c>
      <c r="B101" s="6" t="s">
        <v>4</v>
      </c>
      <c r="C101" s="4" t="s">
        <v>189</v>
      </c>
      <c r="D101" s="5" t="s">
        <v>66</v>
      </c>
      <c r="E101" s="6"/>
    </row>
    <row r="102" spans="1:5" ht="14.25">
      <c r="A102" s="9">
        <v>2004</v>
      </c>
      <c r="B102" s="3" t="s">
        <v>1</v>
      </c>
      <c r="C102" s="4" t="s">
        <v>110</v>
      </c>
      <c r="D102" s="5" t="s">
        <v>10</v>
      </c>
      <c r="E102" s="6"/>
    </row>
    <row r="103" spans="1:5" ht="14.25">
      <c r="A103" s="9">
        <v>2004</v>
      </c>
      <c r="B103" s="12" t="s">
        <v>1</v>
      </c>
      <c r="C103" s="4" t="s">
        <v>243</v>
      </c>
      <c r="D103" s="5" t="s">
        <v>11</v>
      </c>
      <c r="E103" s="6"/>
    </row>
    <row r="104" spans="1:5" ht="14.25">
      <c r="A104" s="9">
        <v>2004</v>
      </c>
      <c r="B104" s="3" t="s">
        <v>1</v>
      </c>
      <c r="C104" s="4" t="s">
        <v>111</v>
      </c>
      <c r="D104" s="5" t="s">
        <v>12</v>
      </c>
      <c r="E104" s="6"/>
    </row>
    <row r="105" spans="1:5" ht="14.25">
      <c r="A105" s="9">
        <v>2004</v>
      </c>
      <c r="B105" s="3" t="s">
        <v>1</v>
      </c>
      <c r="C105" s="4" t="s">
        <v>112</v>
      </c>
      <c r="D105" s="5" t="s">
        <v>13</v>
      </c>
      <c r="E105" s="6"/>
    </row>
    <row r="106" spans="1:5" ht="14.25">
      <c r="A106" s="9">
        <v>2005</v>
      </c>
      <c r="B106" s="3" t="s">
        <v>1</v>
      </c>
      <c r="C106" s="4" t="s">
        <v>129</v>
      </c>
      <c r="D106" s="5" t="s">
        <v>25</v>
      </c>
      <c r="E106" s="6"/>
    </row>
    <row r="107" spans="1:5" ht="14.25">
      <c r="A107" s="9">
        <v>2005</v>
      </c>
      <c r="B107" s="3" t="s">
        <v>1</v>
      </c>
      <c r="C107" s="4" t="s">
        <v>115</v>
      </c>
      <c r="D107" s="5" t="s">
        <v>16</v>
      </c>
      <c r="E107" s="6"/>
    </row>
    <row r="108" spans="1:5" ht="14.25">
      <c r="A108" s="9">
        <v>2005</v>
      </c>
      <c r="B108" s="36" t="s">
        <v>84</v>
      </c>
      <c r="C108" s="4" t="s">
        <v>144</v>
      </c>
      <c r="D108" s="5" t="s">
        <v>16</v>
      </c>
      <c r="E108" s="6"/>
    </row>
    <row r="109" spans="1:5" ht="14.25">
      <c r="A109" s="9">
        <v>2005</v>
      </c>
      <c r="B109" s="3" t="s">
        <v>1</v>
      </c>
      <c r="C109" s="4" t="s">
        <v>130</v>
      </c>
      <c r="D109" s="5" t="s">
        <v>26</v>
      </c>
      <c r="E109" s="6"/>
    </row>
    <row r="110" spans="1:5" ht="14.25">
      <c r="A110" s="9">
        <v>2005</v>
      </c>
      <c r="B110" s="3" t="s">
        <v>1</v>
      </c>
      <c r="C110" s="4" t="s">
        <v>137</v>
      </c>
      <c r="D110" s="5" t="s">
        <v>33</v>
      </c>
      <c r="E110" s="6"/>
    </row>
    <row r="111" spans="1:5" ht="14.25">
      <c r="A111" s="9">
        <v>2005</v>
      </c>
      <c r="B111" s="3" t="s">
        <v>1</v>
      </c>
      <c r="C111" s="4" t="s">
        <v>128</v>
      </c>
      <c r="D111" s="5" t="s">
        <v>12</v>
      </c>
      <c r="E111" s="6"/>
    </row>
    <row r="112" spans="1:5" ht="14.25">
      <c r="A112" s="9">
        <v>2005</v>
      </c>
      <c r="B112" s="3" t="s">
        <v>1</v>
      </c>
      <c r="C112" s="4" t="s">
        <v>116</v>
      </c>
      <c r="D112" s="5" t="s">
        <v>13</v>
      </c>
      <c r="E112" s="6"/>
    </row>
    <row r="113" spans="1:5" ht="14.25">
      <c r="A113" s="9">
        <v>2005</v>
      </c>
      <c r="B113" s="3" t="s">
        <v>1</v>
      </c>
      <c r="C113" s="4" t="s">
        <v>126</v>
      </c>
      <c r="D113" s="5" t="s">
        <v>22</v>
      </c>
      <c r="E113" s="6"/>
    </row>
    <row r="114" spans="1:5" ht="14.25">
      <c r="A114" s="9">
        <v>2006</v>
      </c>
      <c r="B114" s="3" t="s">
        <v>1</v>
      </c>
      <c r="C114" s="4" t="s">
        <v>145</v>
      </c>
      <c r="D114" s="5" t="s">
        <v>38</v>
      </c>
      <c r="E114" s="6"/>
    </row>
    <row r="115" spans="1:5" ht="14.25">
      <c r="A115" s="9">
        <v>2006</v>
      </c>
      <c r="B115" s="3" t="s">
        <v>1</v>
      </c>
      <c r="C115" s="4" t="s">
        <v>147</v>
      </c>
      <c r="D115" s="5" t="s">
        <v>40</v>
      </c>
      <c r="E115" s="6"/>
    </row>
    <row r="116" spans="1:5" ht="14.25">
      <c r="A116" s="9">
        <v>2007</v>
      </c>
      <c r="B116" s="3" t="s">
        <v>1</v>
      </c>
      <c r="C116" s="4" t="s">
        <v>156</v>
      </c>
      <c r="D116" s="5" t="s">
        <v>257</v>
      </c>
      <c r="E116" s="6"/>
    </row>
    <row r="117" spans="1:5" ht="14.25">
      <c r="A117" s="9">
        <v>2007</v>
      </c>
      <c r="B117" s="3" t="s">
        <v>1</v>
      </c>
      <c r="C117" s="4" t="s">
        <v>157</v>
      </c>
      <c r="D117" s="5" t="s">
        <v>47</v>
      </c>
      <c r="E117" s="6"/>
    </row>
    <row r="118" spans="1:5" ht="14.25">
      <c r="A118" s="9">
        <v>2009</v>
      </c>
      <c r="B118" s="6" t="s">
        <v>1</v>
      </c>
      <c r="C118" s="4" t="s">
        <v>194</v>
      </c>
      <c r="D118" s="5" t="s">
        <v>70</v>
      </c>
      <c r="E118" s="6"/>
    </row>
    <row r="119" spans="1:5" ht="14.25">
      <c r="A119" s="9">
        <v>2009</v>
      </c>
      <c r="B119" s="6" t="s">
        <v>1</v>
      </c>
      <c r="C119" s="4" t="s">
        <v>191</v>
      </c>
      <c r="D119" s="5" t="s">
        <v>10</v>
      </c>
      <c r="E119" s="6"/>
    </row>
    <row r="120" spans="1:5" ht="14.25">
      <c r="A120" s="9">
        <v>2009</v>
      </c>
      <c r="B120" s="6" t="s">
        <v>1</v>
      </c>
      <c r="C120" s="4" t="s">
        <v>190</v>
      </c>
      <c r="D120" s="5" t="s">
        <v>67</v>
      </c>
      <c r="E120" s="6"/>
    </row>
    <row r="121" spans="1:5" ht="14.25">
      <c r="A121" s="9">
        <v>2009</v>
      </c>
      <c r="B121" s="6" t="s">
        <v>1</v>
      </c>
      <c r="C121" s="4" t="s">
        <v>193</v>
      </c>
      <c r="D121" s="5" t="s">
        <v>69</v>
      </c>
      <c r="E121" s="6"/>
    </row>
    <row r="122" spans="1:5" ht="14.25">
      <c r="A122" s="9">
        <v>2009</v>
      </c>
      <c r="B122" s="6" t="s">
        <v>1</v>
      </c>
      <c r="C122" s="4" t="s">
        <v>187</v>
      </c>
      <c r="D122" s="5" t="s">
        <v>65</v>
      </c>
      <c r="E122" s="6"/>
    </row>
    <row r="123" spans="1:5" ht="14.25">
      <c r="A123" s="9">
        <v>2009</v>
      </c>
      <c r="B123" s="6" t="s">
        <v>1</v>
      </c>
      <c r="C123" s="4" t="s">
        <v>192</v>
      </c>
      <c r="D123" s="5" t="s">
        <v>68</v>
      </c>
      <c r="E123" s="6"/>
    </row>
    <row r="124" spans="1:5" ht="14.25">
      <c r="A124" s="9">
        <v>2011</v>
      </c>
      <c r="B124" s="3" t="s">
        <v>84</v>
      </c>
      <c r="C124" s="4" t="s">
        <v>209</v>
      </c>
      <c r="D124" s="5" t="s">
        <v>85</v>
      </c>
      <c r="E124" s="6"/>
    </row>
    <row r="125" spans="1:5" ht="14.25">
      <c r="A125" s="9">
        <v>2011</v>
      </c>
      <c r="B125" s="3" t="s">
        <v>84</v>
      </c>
      <c r="C125" s="4" t="s">
        <v>228</v>
      </c>
      <c r="D125" s="16" t="s">
        <v>260</v>
      </c>
      <c r="E125" s="6"/>
    </row>
    <row r="126" spans="1:5" ht="14.25">
      <c r="A126" s="9">
        <v>2011</v>
      </c>
      <c r="B126" s="3" t="s">
        <v>84</v>
      </c>
      <c r="C126" s="4" t="s">
        <v>227</v>
      </c>
      <c r="D126" s="16" t="s">
        <v>258</v>
      </c>
      <c r="E126" s="6"/>
    </row>
    <row r="127" spans="1:5" ht="14.25">
      <c r="A127" s="9">
        <v>2011</v>
      </c>
      <c r="B127" s="3" t="s">
        <v>84</v>
      </c>
      <c r="C127" s="4" t="s">
        <v>229</v>
      </c>
      <c r="D127" s="16" t="s">
        <v>261</v>
      </c>
      <c r="E127" s="6"/>
    </row>
    <row r="128" spans="1:5" ht="14.25">
      <c r="A128" s="9">
        <v>2011</v>
      </c>
      <c r="B128" s="3" t="s">
        <v>84</v>
      </c>
      <c r="C128" s="4" t="s">
        <v>287</v>
      </c>
      <c r="D128" s="16" t="s">
        <v>259</v>
      </c>
      <c r="E128" s="6"/>
    </row>
    <row r="129" spans="1:5" ht="14.25">
      <c r="A129" s="9">
        <v>2011</v>
      </c>
      <c r="B129" s="36" t="s">
        <v>1</v>
      </c>
      <c r="C129" s="37" t="s">
        <v>349</v>
      </c>
      <c r="D129" s="38" t="s">
        <v>350</v>
      </c>
      <c r="E129" s="6"/>
    </row>
    <row r="130" spans="1:5" ht="14.25">
      <c r="A130" s="9">
        <v>2013</v>
      </c>
      <c r="B130" s="36" t="s">
        <v>351</v>
      </c>
      <c r="C130" s="37" t="s">
        <v>352</v>
      </c>
      <c r="D130" s="38" t="s">
        <v>353</v>
      </c>
      <c r="E130" s="6"/>
    </row>
    <row r="131" spans="1:5" ht="14.25">
      <c r="A131" s="9">
        <v>2013</v>
      </c>
      <c r="B131" s="36" t="s">
        <v>1</v>
      </c>
      <c r="C131" s="37" t="s">
        <v>354</v>
      </c>
      <c r="D131" s="38" t="s">
        <v>355</v>
      </c>
      <c r="E131" s="6"/>
    </row>
    <row r="132" spans="1:5" ht="14.25">
      <c r="A132" s="9">
        <v>2005</v>
      </c>
      <c r="B132" s="3" t="s">
        <v>45</v>
      </c>
      <c r="C132" s="4" t="s">
        <v>119</v>
      </c>
      <c r="D132" s="5" t="s">
        <v>308</v>
      </c>
      <c r="E132" s="6"/>
    </row>
    <row r="133" spans="1:5" ht="14.25">
      <c r="A133" s="9">
        <v>2006</v>
      </c>
      <c r="B133" s="3" t="s">
        <v>45</v>
      </c>
      <c r="C133" s="4" t="s">
        <v>146</v>
      </c>
      <c r="D133" s="5" t="s">
        <v>39</v>
      </c>
      <c r="E133" s="6"/>
    </row>
    <row r="134" spans="1:5" ht="14.25">
      <c r="A134" s="9">
        <v>2011</v>
      </c>
      <c r="B134" s="6" t="s">
        <v>45</v>
      </c>
      <c r="C134" s="4" t="s">
        <v>211</v>
      </c>
      <c r="D134" s="5" t="s">
        <v>87</v>
      </c>
      <c r="E134" s="6"/>
    </row>
    <row r="135" spans="1:5" ht="14.25">
      <c r="A135" s="9">
        <v>2011</v>
      </c>
      <c r="B135" s="6" t="s">
        <v>45</v>
      </c>
      <c r="C135" s="4" t="s">
        <v>210</v>
      </c>
      <c r="D135" s="5" t="s">
        <v>254</v>
      </c>
      <c r="E135" s="6"/>
    </row>
    <row r="136" spans="1:5" ht="14.25">
      <c r="A136" s="9">
        <v>2005</v>
      </c>
      <c r="B136" s="3" t="s">
        <v>7</v>
      </c>
      <c r="C136" s="4" t="s">
        <v>107</v>
      </c>
      <c r="D136" s="5" t="s">
        <v>6</v>
      </c>
      <c r="E136" s="6"/>
    </row>
    <row r="137" spans="1:5" ht="14.25">
      <c r="A137" s="9">
        <v>2005</v>
      </c>
      <c r="B137" s="3" t="s">
        <v>7</v>
      </c>
      <c r="C137" s="4" t="s">
        <v>138</v>
      </c>
      <c r="D137" s="5" t="s">
        <v>34</v>
      </c>
      <c r="E137" s="6"/>
    </row>
    <row r="138" spans="1:5" ht="14.25">
      <c r="A138" s="9">
        <v>2007</v>
      </c>
      <c r="B138" s="3" t="s">
        <v>7</v>
      </c>
      <c r="C138" s="4" t="s">
        <v>158</v>
      </c>
      <c r="D138" s="5" t="s">
        <v>34</v>
      </c>
      <c r="E138" s="6"/>
    </row>
    <row r="139" spans="1:227" s="7" customFormat="1" ht="14.25">
      <c r="A139" s="9">
        <v>2009</v>
      </c>
      <c r="B139" s="6" t="s">
        <v>7</v>
      </c>
      <c r="C139" s="4" t="s">
        <v>185</v>
      </c>
      <c r="D139" s="16" t="s">
        <v>271</v>
      </c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</row>
    <row r="140" spans="1:5" ht="14.25">
      <c r="A140" s="9">
        <v>2009</v>
      </c>
      <c r="B140" s="6" t="s">
        <v>7</v>
      </c>
      <c r="C140" s="4" t="s">
        <v>184</v>
      </c>
      <c r="D140" s="5" t="s">
        <v>41</v>
      </c>
      <c r="E140" s="6"/>
    </row>
    <row r="141" spans="1:5" ht="14.25">
      <c r="A141" s="9">
        <v>2009</v>
      </c>
      <c r="B141" s="6" t="s">
        <v>7</v>
      </c>
      <c r="C141" s="4" t="s">
        <v>188</v>
      </c>
      <c r="D141" s="5" t="s">
        <v>34</v>
      </c>
      <c r="E141" s="6"/>
    </row>
    <row r="142" spans="1:5" ht="14.25">
      <c r="A142" s="9">
        <v>2009</v>
      </c>
      <c r="B142" s="6" t="s">
        <v>43</v>
      </c>
      <c r="C142" s="4" t="s">
        <v>186</v>
      </c>
      <c r="D142" s="5" t="s">
        <v>64</v>
      </c>
      <c r="E142" s="6"/>
    </row>
    <row r="143" spans="1:5" ht="14.25">
      <c r="A143" s="9">
        <v>2013</v>
      </c>
      <c r="B143" s="3" t="s">
        <v>98</v>
      </c>
      <c r="C143" s="4" t="s">
        <v>235</v>
      </c>
      <c r="D143" s="5" t="s">
        <v>255</v>
      </c>
      <c r="E143" s="6"/>
    </row>
    <row r="144" spans="1:5" ht="14.25">
      <c r="A144" s="9">
        <v>2007</v>
      </c>
      <c r="B144" s="3" t="s">
        <v>62</v>
      </c>
      <c r="C144" s="4" t="s">
        <v>166</v>
      </c>
      <c r="D144" s="5" t="s">
        <v>52</v>
      </c>
      <c r="E144" s="6"/>
    </row>
    <row r="145" spans="1:5" ht="14.25">
      <c r="A145" s="9">
        <v>2008</v>
      </c>
      <c r="B145" s="3" t="s">
        <v>62</v>
      </c>
      <c r="C145" s="4" t="s">
        <v>178</v>
      </c>
      <c r="D145" s="5" t="s">
        <v>61</v>
      </c>
      <c r="E145" s="6"/>
    </row>
    <row r="146" spans="1:5" ht="14.25">
      <c r="A146" s="9">
        <v>2009</v>
      </c>
      <c r="B146" s="3" t="s">
        <v>81</v>
      </c>
      <c r="C146" s="4" t="s">
        <v>207</v>
      </c>
      <c r="D146" s="5" t="s">
        <v>86</v>
      </c>
      <c r="E146" s="6"/>
    </row>
    <row r="147" spans="1:5" ht="14.25">
      <c r="A147" s="9">
        <v>2009</v>
      </c>
      <c r="B147" s="21" t="s">
        <v>306</v>
      </c>
      <c r="C147" s="4" t="s">
        <v>206</v>
      </c>
      <c r="D147" s="5" t="s">
        <v>80</v>
      </c>
      <c r="E147" s="6"/>
    </row>
    <row r="148" spans="1:5" ht="14.25">
      <c r="A148" s="9">
        <v>2011</v>
      </c>
      <c r="B148" s="3" t="s">
        <v>81</v>
      </c>
      <c r="C148" s="4" t="s">
        <v>284</v>
      </c>
      <c r="D148" s="5" t="s">
        <v>86</v>
      </c>
      <c r="E148" s="6"/>
    </row>
    <row r="149" spans="1:5" ht="14.25">
      <c r="A149" s="9">
        <v>2011</v>
      </c>
      <c r="B149" s="3" t="s">
        <v>81</v>
      </c>
      <c r="C149" s="4" t="s">
        <v>225</v>
      </c>
      <c r="D149" s="5" t="s">
        <v>86</v>
      </c>
      <c r="E149" s="6"/>
    </row>
    <row r="150" spans="1:5" ht="14.25">
      <c r="A150" s="9">
        <v>2007</v>
      </c>
      <c r="B150" s="3" t="s">
        <v>51</v>
      </c>
      <c r="C150" s="4" t="s">
        <v>165</v>
      </c>
      <c r="D150" s="16" t="s">
        <v>263</v>
      </c>
      <c r="E150" s="6"/>
    </row>
    <row r="151" spans="1:5" ht="14.25">
      <c r="A151" s="9">
        <v>2009</v>
      </c>
      <c r="B151" s="3" t="s">
        <v>83</v>
      </c>
      <c r="C151" s="4" t="s">
        <v>208</v>
      </c>
      <c r="D151" s="5" t="s">
        <v>82</v>
      </c>
      <c r="E151" s="6"/>
    </row>
    <row r="152" spans="1:5" ht="14.25">
      <c r="A152" s="3">
        <v>2007</v>
      </c>
      <c r="B152" s="21" t="s">
        <v>307</v>
      </c>
      <c r="C152" s="4" t="s">
        <v>155</v>
      </c>
      <c r="D152" s="5" t="s">
        <v>46</v>
      </c>
      <c r="E152" s="6"/>
    </row>
  </sheetData>
  <sheetProtection/>
  <autoFilter ref="A1:E151"/>
  <printOptions/>
  <pageMargins left="0.6256944444444444" right="0.195138888888888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:A17"/>
    </sheetView>
  </sheetViews>
  <sheetFormatPr defaultColWidth="9.00390625" defaultRowHeight="14.25"/>
  <cols>
    <col min="1" max="1" width="21.50390625" style="0" customWidth="1"/>
    <col min="2" max="2" width="36.625" style="0" bestFit="1" customWidth="1"/>
    <col min="3" max="3" width="7.125" style="0" bestFit="1" customWidth="1"/>
  </cols>
  <sheetData>
    <row r="1" spans="1:3" ht="14.25">
      <c r="A1" s="33" t="s">
        <v>315</v>
      </c>
      <c r="B1" s="33" t="s">
        <v>367</v>
      </c>
      <c r="C1" s="33" t="s">
        <v>316</v>
      </c>
    </row>
    <row r="2" spans="1:3" ht="14.25">
      <c r="A2" s="42" t="s">
        <v>346</v>
      </c>
      <c r="B2" s="42" t="s">
        <v>329</v>
      </c>
      <c r="C2" s="42" t="s">
        <v>2</v>
      </c>
    </row>
    <row r="3" spans="1:3" ht="14.25">
      <c r="A3" s="42" t="s">
        <v>346</v>
      </c>
      <c r="B3" s="42" t="s">
        <v>330</v>
      </c>
      <c r="C3" s="42" t="s">
        <v>331</v>
      </c>
    </row>
    <row r="4" spans="1:3" ht="14.25">
      <c r="A4" s="43" t="s">
        <v>346</v>
      </c>
      <c r="B4" s="43" t="s">
        <v>337</v>
      </c>
      <c r="C4" s="43" t="s">
        <v>338</v>
      </c>
    </row>
    <row r="5" spans="1:3" ht="14.25">
      <c r="A5" s="43" t="s">
        <v>381</v>
      </c>
      <c r="B5" s="32" t="s">
        <v>368</v>
      </c>
      <c r="C5" s="43" t="s">
        <v>332</v>
      </c>
    </row>
    <row r="6" spans="1:3" ht="14.25">
      <c r="A6" s="42" t="s">
        <v>369</v>
      </c>
      <c r="B6" s="42" t="s">
        <v>321</v>
      </c>
      <c r="C6" s="42" t="s">
        <v>322</v>
      </c>
    </row>
    <row r="7" spans="1:3" ht="14.25">
      <c r="A7" s="43" t="s">
        <v>28</v>
      </c>
      <c r="B7" s="43" t="s">
        <v>342</v>
      </c>
      <c r="C7" s="43" t="s">
        <v>343</v>
      </c>
    </row>
    <row r="8" spans="1:3" ht="14.25">
      <c r="A8" s="43" t="s">
        <v>344</v>
      </c>
      <c r="B8" s="43" t="s">
        <v>370</v>
      </c>
      <c r="C8" s="43" t="s">
        <v>345</v>
      </c>
    </row>
    <row r="9" spans="1:3" ht="14.25">
      <c r="A9" s="43" t="s">
        <v>340</v>
      </c>
      <c r="B9" s="43" t="s">
        <v>339</v>
      </c>
      <c r="C9" s="43" t="s">
        <v>341</v>
      </c>
    </row>
    <row r="10" spans="1:3" ht="14.25">
      <c r="A10" s="42" t="s">
        <v>371</v>
      </c>
      <c r="B10" s="42" t="s">
        <v>317</v>
      </c>
      <c r="C10" s="42" t="s">
        <v>318</v>
      </c>
    </row>
    <row r="11" spans="1:3" ht="14.25">
      <c r="A11" s="42" t="s">
        <v>4</v>
      </c>
      <c r="B11" s="42" t="s">
        <v>319</v>
      </c>
      <c r="C11" s="42" t="s">
        <v>320</v>
      </c>
    </row>
    <row r="12" spans="1:3" ht="14.25">
      <c r="A12" s="3" t="s">
        <v>1</v>
      </c>
      <c r="B12" s="42" t="s">
        <v>327</v>
      </c>
      <c r="C12" s="42" t="s">
        <v>328</v>
      </c>
    </row>
    <row r="13" spans="1:3" ht="14.25">
      <c r="A13" s="42" t="s">
        <v>43</v>
      </c>
      <c r="B13" s="42" t="s">
        <v>325</v>
      </c>
      <c r="C13" s="42" t="s">
        <v>326</v>
      </c>
    </row>
    <row r="14" spans="1:3" ht="14.25">
      <c r="A14" s="3" t="s">
        <v>372</v>
      </c>
      <c r="B14" s="42" t="s">
        <v>323</v>
      </c>
      <c r="C14" s="42" t="s">
        <v>324</v>
      </c>
    </row>
    <row r="15" spans="1:3" ht="14.25">
      <c r="A15" s="43" t="s">
        <v>62</v>
      </c>
      <c r="B15" s="43" t="s">
        <v>333</v>
      </c>
      <c r="C15" s="43" t="s">
        <v>334</v>
      </c>
    </row>
    <row r="16" spans="1:3" ht="14.25">
      <c r="A16" s="43" t="s">
        <v>62</v>
      </c>
      <c r="B16" s="43" t="s">
        <v>335</v>
      </c>
      <c r="C16" s="43" t="s">
        <v>336</v>
      </c>
    </row>
    <row r="17" spans="1:3" ht="14.25">
      <c r="A17" s="42" t="s">
        <v>362</v>
      </c>
      <c r="B17" s="42" t="s">
        <v>373</v>
      </c>
      <c r="C17" s="42" t="s">
        <v>374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2016-11-18T04:46:17Z</cp:lastPrinted>
  <dcterms:created xsi:type="dcterms:W3CDTF">1996-12-17T01:32:42Z</dcterms:created>
  <dcterms:modified xsi:type="dcterms:W3CDTF">2016-11-18T04:46:26Z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